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-NET\0-NET ปีการศึกษา 2562\ผลสอบ\"/>
    </mc:Choice>
  </mc:AlternateContent>
  <xr:revisionPtr revIDLastSave="0" documentId="13_ncr:1_{8A5701C6-D39A-4B60-A84C-965DC3A75B4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ค่าสถิติพื้นฐานโรงเรียน 4 สาระ " sheetId="1" r:id="rId1"/>
    <sheet name="เปรียบเทียบ" sheetId="6" r:id="rId2"/>
    <sheet name="เต็ม 100 คะแนน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" i="6" l="1"/>
  <c r="H9" i="6"/>
  <c r="H10" i="6"/>
  <c r="H11" i="6"/>
  <c r="E8" i="6"/>
  <c r="E9" i="6"/>
  <c r="E10" i="6"/>
  <c r="E11" i="6"/>
  <c r="H6" i="6"/>
  <c r="H7" i="6"/>
  <c r="H5" i="6"/>
  <c r="E6" i="6"/>
  <c r="E7" i="6"/>
  <c r="E5" i="6"/>
</calcChain>
</file>

<file path=xl/sharedStrings.xml><?xml version="1.0" encoding="utf-8"?>
<sst xmlns="http://schemas.openxmlformats.org/spreadsheetml/2006/main" count="86" uniqueCount="61">
  <si>
    <t>สำนักงานศึกษาธิการจังหวัด น่าน</t>
  </si>
  <si>
    <t>บ้านสบกอน</t>
  </si>
  <si>
    <t>ปัว</t>
  </si>
  <si>
    <t>ชุมชนศิลาเพชร</t>
  </si>
  <si>
    <t>บ้านดอนมูล (ศิลาเพชร)</t>
  </si>
  <si>
    <t>บ้านทุ่งเฮ้า</t>
  </si>
  <si>
    <t>บ้านน้ำปัวพัฒนา</t>
  </si>
  <si>
    <t>บ้านน้ำยาว</t>
  </si>
  <si>
    <t>บ้านปรางค์</t>
  </si>
  <si>
    <t>บ้านปางยาง</t>
  </si>
  <si>
    <t>บ้านผาเวียง</t>
  </si>
  <si>
    <t>บ้านไร่</t>
  </si>
  <si>
    <t>พนาสวรรค์</t>
  </si>
  <si>
    <t>ภูคาวิทยาคม</t>
  </si>
  <si>
    <t>น่านคริสเตียนศึกษา</t>
  </si>
  <si>
    <t>นิธิวิทย์</t>
  </si>
  <si>
    <t>บ้านดอน (ศรีเสริมกสิกร)</t>
  </si>
  <si>
    <t>อนุบาลอยู่วิทยา</t>
  </si>
  <si>
    <t>คะแนนเฉลี่ย</t>
  </si>
  <si>
    <t>ภาษาไทย</t>
  </si>
  <si>
    <t>ภาษาอังกฤษ</t>
  </si>
  <si>
    <t>คณิตศาสตร์</t>
  </si>
  <si>
    <t>ระดับประเทศ</t>
  </si>
  <si>
    <t>ภาคเหนือ</t>
  </si>
  <si>
    <t>ศึกษาธิการระดับกระทรวง</t>
  </si>
  <si>
    <t>สำนักงานคณะกรรมการการศึกษาขั้นพื้นฐาน(ภายในจังหวัด)</t>
  </si>
  <si>
    <t>สำนักงานคณะกรรมการส่งเสริมการศึกษาเอกชน(ภายในจังหวัด)</t>
  </si>
  <si>
    <t>สำนักบริหารงานการศึกษาพิเศษ(ภายในจังหวัด)</t>
  </si>
  <si>
    <t>กรมส่งเสริมการปกครองท้องถิ่น(ภายในจังหวัด)</t>
  </si>
  <si>
    <t>กองบัญชาการตำรวจตระเวนชายแดน(ภายในจังหวัด)</t>
  </si>
  <si>
    <t>ลำดับ</t>
  </si>
  <si>
    <t>ปรนัย</t>
  </si>
  <si>
    <t>อัตนัย</t>
  </si>
  <si>
    <t>รวม</t>
  </si>
  <si>
    <t>สำนักงานคณะกรรมการการศึกษาขั้นพื้นฐาน(สพฐ.)</t>
  </si>
  <si>
    <t>สำนักงานศึกษาธิการภาค 16 (เชียงราย น่าน พะเยา แพร่)</t>
  </si>
  <si>
    <t>วิทยาศาสตร์</t>
  </si>
  <si>
    <t>รวม 4 สาระ</t>
  </si>
  <si>
    <t>ผู้เข้าสอบ</t>
  </si>
  <si>
    <t>รายงานผลการทดสอบทางการศึกษาระดับชาติขั้นพื้นฐาน (O-NET) ระดับโรงเรียน ชั้นประถมศึกษาปีที่ 6 ปีการศึกษา 2562 ของโรงเรียนในจังหวัดน่าน</t>
  </si>
  <si>
    <t>ระดับ /สังกัด / ชื่อโรงเรียน /อำเภอ</t>
  </si>
  <si>
    <t>สำนักงาเขตพื้นที่การศึกษาประถมศึกษาน่าน เขต 1</t>
  </si>
  <si>
    <t>สำนักงาเขตพื้นที่การศึกษาประถมศึกษาน่าน เขต 2</t>
  </si>
  <si>
    <t>จังหวัดน่าน</t>
  </si>
  <si>
    <r>
      <rPr>
        <sz val="14"/>
        <color rgb="FF00B050"/>
        <rFont val="Calibri"/>
        <family val="2"/>
      </rPr>
      <t>เพิ่ม</t>
    </r>
    <r>
      <rPr>
        <sz val="14"/>
        <rFont val="Calibri"/>
        <family val="2"/>
      </rPr>
      <t>/</t>
    </r>
    <r>
      <rPr>
        <sz val="14"/>
        <color rgb="FFFF0000"/>
        <rFont val="Calibri"/>
        <family val="2"/>
      </rPr>
      <t>ลด</t>
    </r>
  </si>
  <si>
    <t>คะแนนเฉลี่ย/ระดับ/ปีการศึกษา</t>
  </si>
  <si>
    <t>วิชา</t>
  </si>
  <si>
    <t xml:space="preserve">เปรียบเทียบผลการทดสอบ O-NET ปีการศึกษา 2561/2562 </t>
  </si>
  <si>
    <t>รายงานผลการทดสอบทางการศึกษาระดับชาติขั้นพื้นฐาน (O-NET)</t>
  </si>
  <si>
    <t>ชั้นประถมศึกษาปีที่ 6 ปีการศึกษา 2562</t>
  </si>
  <si>
    <t>คะเนนเต็ม 100 คะแนน</t>
  </si>
  <si>
    <t>โรงเรียน</t>
  </si>
  <si>
    <t>ชื่อ-สกุล</t>
  </si>
  <si>
    <t>พอพล  สารถ้อย</t>
  </si>
  <si>
    <t>วีรินทร์  เอกอนันต์กุล</t>
  </si>
  <si>
    <t>นิพิฐ  เพ็ชร์พิพัฒน์</t>
  </si>
  <si>
    <t>ณัฐภา  กิจเจริญวิศาล</t>
  </si>
  <si>
    <t>กิตติกวิน  โลหะโชติ</t>
  </si>
  <si>
    <t>พัสกร  ธนะขว้าง</t>
  </si>
  <si>
    <t>ภูริณัฐ  สิทธิชัย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</si>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</sst>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4"/>
      <color rgb="FFFF0000"/>
      <name val="Calibri"/>
      <family val="2"/>
    </font>
    <font>
      <b/>
      <sz val="14"/>
      <color rgb="FF00B050"/>
      <name val="Calibri"/>
      <family val="2"/>
    </font>
    <font>
      <sz val="14"/>
      <color rgb="FF00B050"/>
      <name val="Calibri"/>
      <family val="2"/>
    </font>
    <font>
      <sz val="14"/>
      <color rgb="FFFF0000"/>
      <name val="Calibri"/>
      <family val="2"/>
    </font>
    <font>
      <b/>
      <sz val="11"/>
      <name val="Calibri"/>
    </font>
    <font>
      <b/>
      <sz val="11"/>
      <color rgb="FFFF0000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0" xfId="0" applyFont="1" applyAlignment="1">
      <alignment shrinkToFit="1"/>
    </xf>
    <xf numFmtId="0" fontId="2" fillId="3" borderId="18" xfId="0" applyFont="1" applyFill="1" applyBorder="1" applyAlignment="1">
      <alignment horizontal="center" shrinkToFit="1"/>
    </xf>
    <xf numFmtId="0" fontId="3" fillId="0" borderId="14" xfId="0" applyFont="1" applyBorder="1" applyAlignment="1">
      <alignment shrinkToFit="1"/>
    </xf>
    <xf numFmtId="0" fontId="3" fillId="4" borderId="8" xfId="0" applyFont="1" applyFill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6" borderId="1" xfId="0" applyFont="1" applyFill="1" applyBorder="1" applyAlignment="1">
      <alignment shrinkToFit="1"/>
    </xf>
    <xf numFmtId="0" fontId="3" fillId="5" borderId="1" xfId="0" applyFont="1" applyFill="1" applyBorder="1" applyAlignment="1">
      <alignment shrinkToFit="1"/>
    </xf>
    <xf numFmtId="0" fontId="3" fillId="0" borderId="17" xfId="0" applyFont="1" applyBorder="1" applyAlignment="1">
      <alignment shrinkToFit="1"/>
    </xf>
    <xf numFmtId="0" fontId="3" fillId="0" borderId="18" xfId="0" applyFont="1" applyBorder="1" applyAlignment="1">
      <alignment shrinkToFit="1"/>
    </xf>
    <xf numFmtId="0" fontId="3" fillId="0" borderId="22" xfId="0" applyFont="1" applyBorder="1" applyAlignment="1">
      <alignment shrinkToFit="1"/>
    </xf>
    <xf numFmtId="0" fontId="3" fillId="0" borderId="23" xfId="0" applyFont="1" applyBorder="1" applyAlignment="1">
      <alignment shrinkToFit="1"/>
    </xf>
    <xf numFmtId="0" fontId="3" fillId="0" borderId="24" xfId="0" applyFont="1" applyBorder="1" applyAlignment="1">
      <alignment shrinkToFit="1"/>
    </xf>
    <xf numFmtId="0" fontId="3" fillId="4" borderId="11" xfId="0" applyFont="1" applyFill="1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6" borderId="2" xfId="0" applyFont="1" applyFill="1" applyBorder="1" applyAlignment="1">
      <alignment shrinkToFit="1"/>
    </xf>
    <xf numFmtId="0" fontId="3" fillId="5" borderId="2" xfId="0" applyFont="1" applyFill="1" applyBorder="1" applyAlignment="1">
      <alignment shrinkToFit="1"/>
    </xf>
    <xf numFmtId="0" fontId="3" fillId="0" borderId="29" xfId="0" applyFont="1" applyBorder="1" applyAlignment="1">
      <alignment shrinkToFit="1"/>
    </xf>
    <xf numFmtId="0" fontId="2" fillId="3" borderId="24" xfId="0" applyFont="1" applyFill="1" applyBorder="1" applyAlignment="1">
      <alignment horizontal="center" shrinkToFit="1"/>
    </xf>
    <xf numFmtId="0" fontId="2" fillId="3" borderId="19" xfId="0" applyFont="1" applyFill="1" applyBorder="1" applyAlignment="1">
      <alignment horizontal="center" shrinkToFit="1"/>
    </xf>
    <xf numFmtId="0" fontId="3" fillId="4" borderId="22" xfId="0" applyFont="1" applyFill="1" applyBorder="1" applyAlignment="1">
      <alignment shrinkToFit="1"/>
    </xf>
    <xf numFmtId="0" fontId="3" fillId="4" borderId="15" xfId="0" applyFont="1" applyFill="1" applyBorder="1" applyAlignment="1">
      <alignment shrinkToFit="1"/>
    </xf>
    <xf numFmtId="0" fontId="3" fillId="0" borderId="16" xfId="0" applyFont="1" applyBorder="1" applyAlignment="1">
      <alignment shrinkToFit="1"/>
    </xf>
    <xf numFmtId="0" fontId="3" fillId="6" borderId="23" xfId="0" applyFont="1" applyFill="1" applyBorder="1" applyAlignment="1">
      <alignment shrinkToFit="1"/>
    </xf>
    <xf numFmtId="0" fontId="3" fillId="6" borderId="16" xfId="0" applyFont="1" applyFill="1" applyBorder="1" applyAlignment="1">
      <alignment shrinkToFit="1"/>
    </xf>
    <xf numFmtId="0" fontId="3" fillId="5" borderId="23" xfId="0" applyFont="1" applyFill="1" applyBorder="1" applyAlignment="1">
      <alignment shrinkToFit="1"/>
    </xf>
    <xf numFmtId="0" fontId="3" fillId="5" borderId="16" xfId="0" applyFont="1" applyFill="1" applyBorder="1" applyAlignment="1">
      <alignment shrinkToFit="1"/>
    </xf>
    <xf numFmtId="0" fontId="3" fillId="0" borderId="19" xfId="0" applyFont="1" applyBorder="1" applyAlignment="1">
      <alignment shrinkToFit="1"/>
    </xf>
    <xf numFmtId="0" fontId="3" fillId="4" borderId="5" xfId="0" applyFont="1" applyFill="1" applyBorder="1" applyAlignment="1">
      <alignment shrinkToFit="1"/>
    </xf>
    <xf numFmtId="0" fontId="3" fillId="0" borderId="3" xfId="0" applyFont="1" applyBorder="1" applyAlignment="1">
      <alignment shrinkToFit="1"/>
    </xf>
    <xf numFmtId="0" fontId="3" fillId="6" borderId="3" xfId="0" applyFont="1" applyFill="1" applyBorder="1" applyAlignment="1">
      <alignment shrinkToFit="1"/>
    </xf>
    <xf numFmtId="0" fontId="3" fillId="5" borderId="3" xfId="0" applyFont="1" applyFill="1" applyBorder="1" applyAlignment="1">
      <alignment shrinkToFit="1"/>
    </xf>
    <xf numFmtId="0" fontId="3" fillId="0" borderId="31" xfId="0" applyFont="1" applyBorder="1" applyAlignment="1">
      <alignment shrinkToFit="1"/>
    </xf>
    <xf numFmtId="0" fontId="3" fillId="4" borderId="34" xfId="0" applyFont="1" applyFill="1" applyBorder="1" applyAlignment="1">
      <alignment shrinkToFit="1"/>
    </xf>
    <xf numFmtId="0" fontId="3" fillId="0" borderId="35" xfId="0" applyFont="1" applyBorder="1" applyAlignment="1">
      <alignment shrinkToFit="1"/>
    </xf>
    <xf numFmtId="0" fontId="3" fillId="6" borderId="35" xfId="0" applyFont="1" applyFill="1" applyBorder="1" applyAlignment="1">
      <alignment shrinkToFit="1"/>
    </xf>
    <xf numFmtId="0" fontId="3" fillId="5" borderId="35" xfId="0" applyFont="1" applyFill="1" applyBorder="1" applyAlignment="1">
      <alignment shrinkToFit="1"/>
    </xf>
    <xf numFmtId="0" fontId="3" fillId="0" borderId="36" xfId="0" applyFont="1" applyBorder="1" applyAlignment="1">
      <alignment shrinkToFit="1"/>
    </xf>
    <xf numFmtId="2" fontId="3" fillId="4" borderId="34" xfId="0" applyNumberFormat="1" applyFont="1" applyFill="1" applyBorder="1" applyAlignment="1">
      <alignment shrinkToFit="1"/>
    </xf>
    <xf numFmtId="2" fontId="3" fillId="0" borderId="35" xfId="0" applyNumberFormat="1" applyFont="1" applyBorder="1" applyAlignment="1">
      <alignment shrinkToFit="1"/>
    </xf>
    <xf numFmtId="2" fontId="3" fillId="6" borderId="35" xfId="0" applyNumberFormat="1" applyFont="1" applyFill="1" applyBorder="1" applyAlignment="1">
      <alignment shrinkToFit="1"/>
    </xf>
    <xf numFmtId="2" fontId="3" fillId="5" borderId="35" xfId="0" applyNumberFormat="1" applyFont="1" applyFill="1" applyBorder="1" applyAlignment="1">
      <alignment shrinkToFit="1"/>
    </xf>
    <xf numFmtId="3" fontId="3" fillId="0" borderId="0" xfId="0" applyNumberFormat="1" applyFont="1" applyAlignment="1">
      <alignment shrinkToFit="1"/>
    </xf>
    <xf numFmtId="0" fontId="3" fillId="7" borderId="2" xfId="0" applyFont="1" applyFill="1" applyBorder="1" applyAlignment="1">
      <alignment shrinkToFit="1"/>
    </xf>
    <xf numFmtId="0" fontId="3" fillId="7" borderId="23" xfId="0" applyFont="1" applyFill="1" applyBorder="1" applyAlignment="1">
      <alignment shrinkToFit="1"/>
    </xf>
    <xf numFmtId="0" fontId="3" fillId="7" borderId="1" xfId="0" applyFont="1" applyFill="1" applyBorder="1" applyAlignment="1">
      <alignment shrinkToFit="1"/>
    </xf>
    <xf numFmtId="0" fontId="3" fillId="7" borderId="16" xfId="0" applyFont="1" applyFill="1" applyBorder="1" applyAlignment="1">
      <alignment shrinkToFit="1"/>
    </xf>
    <xf numFmtId="0" fontId="3" fillId="7" borderId="3" xfId="0" applyFont="1" applyFill="1" applyBorder="1" applyAlignment="1">
      <alignment shrinkToFit="1"/>
    </xf>
    <xf numFmtId="0" fontId="3" fillId="7" borderId="35" xfId="0" applyFont="1" applyFill="1" applyBorder="1" applyAlignment="1">
      <alignment shrinkToFit="1"/>
    </xf>
    <xf numFmtId="2" fontId="3" fillId="7" borderId="35" xfId="0" applyNumberFormat="1" applyFont="1" applyFill="1" applyBorder="1" applyAlignment="1">
      <alignment shrinkToFit="1"/>
    </xf>
    <xf numFmtId="0" fontId="5" fillId="0" borderId="0" xfId="0" applyFont="1"/>
    <xf numFmtId="0" fontId="5" fillId="5" borderId="1" xfId="0" applyFont="1" applyFill="1" applyBorder="1" applyAlignment="1">
      <alignment shrinkToFit="1"/>
    </xf>
    <xf numFmtId="0" fontId="5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shrinkToFit="1"/>
    </xf>
    <xf numFmtId="0" fontId="4" fillId="5" borderId="5" xfId="0" applyFont="1" applyFill="1" applyBorder="1" applyAlignment="1">
      <alignment shrinkToFit="1"/>
    </xf>
    <xf numFmtId="0" fontId="4" fillId="5" borderId="34" xfId="0" applyFont="1" applyFill="1" applyBorder="1" applyAlignment="1">
      <alignment shrinkToFit="1"/>
    </xf>
    <xf numFmtId="2" fontId="4" fillId="5" borderId="34" xfId="0" applyNumberFormat="1" applyFont="1" applyFill="1" applyBorder="1" applyAlignment="1">
      <alignment shrinkToFit="1"/>
    </xf>
    <xf numFmtId="2" fontId="5" fillId="4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 shrinkToFit="1"/>
    </xf>
    <xf numFmtId="0" fontId="4" fillId="2" borderId="2" xfId="0" applyFont="1" applyFill="1" applyBorder="1" applyAlignment="1">
      <alignment horizontal="right" shrinkToFit="1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8" borderId="1" xfId="0" applyFont="1" applyFill="1" applyBorder="1" applyAlignment="1">
      <alignment horizontal="center"/>
    </xf>
    <xf numFmtId="0" fontId="12" fillId="8" borderId="38" xfId="0" applyFont="1" applyFill="1" applyBorder="1" applyAlignment="1">
      <alignment horizontal="center" vertical="top"/>
    </xf>
    <xf numFmtId="0" fontId="12" fillId="8" borderId="1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shrinkToFit="1"/>
    </xf>
    <xf numFmtId="0" fontId="5" fillId="5" borderId="35" xfId="0" applyFont="1" applyFill="1" applyBorder="1" applyAlignment="1">
      <alignment shrinkToFit="1"/>
    </xf>
    <xf numFmtId="2" fontId="5" fillId="5" borderId="35" xfId="0" applyNumberFormat="1" applyFont="1" applyFill="1" applyBorder="1" applyAlignment="1">
      <alignment shrinkToFit="1"/>
    </xf>
    <xf numFmtId="3" fontId="3" fillId="9" borderId="1" xfId="0" applyNumberFormat="1" applyFont="1" applyFill="1" applyBorder="1" applyAlignment="1">
      <alignment shrinkToFit="1"/>
    </xf>
    <xf numFmtId="0" fontId="3" fillId="9" borderId="1" xfId="0" applyFont="1" applyFill="1" applyBorder="1" applyAlignment="1">
      <alignment shrinkToFit="1"/>
    </xf>
    <xf numFmtId="0" fontId="3" fillId="9" borderId="3" xfId="0" applyFont="1" applyFill="1" applyBorder="1" applyAlignment="1">
      <alignment shrinkToFit="1"/>
    </xf>
    <xf numFmtId="0" fontId="3" fillId="9" borderId="35" xfId="0" applyFont="1" applyFill="1" applyBorder="1" applyAlignment="1">
      <alignment shrinkToFit="1"/>
    </xf>
    <xf numFmtId="2" fontId="3" fillId="9" borderId="35" xfId="0" applyNumberFormat="1" applyFont="1" applyFill="1" applyBorder="1" applyAlignment="1">
      <alignment shrinkToFit="1"/>
    </xf>
    <xf numFmtId="3" fontId="3" fillId="10" borderId="1" xfId="0" applyNumberFormat="1" applyFont="1" applyFill="1" applyBorder="1" applyAlignment="1">
      <alignment shrinkToFit="1"/>
    </xf>
    <xf numFmtId="0" fontId="3" fillId="10" borderId="1" xfId="0" applyFont="1" applyFill="1" applyBorder="1" applyAlignment="1">
      <alignment shrinkToFit="1"/>
    </xf>
    <xf numFmtId="0" fontId="3" fillId="10" borderId="3" xfId="0" applyFont="1" applyFill="1" applyBorder="1" applyAlignment="1">
      <alignment shrinkToFit="1"/>
    </xf>
    <xf numFmtId="0" fontId="3" fillId="10" borderId="35" xfId="0" applyFont="1" applyFill="1" applyBorder="1" applyAlignment="1">
      <alignment shrinkToFit="1"/>
    </xf>
    <xf numFmtId="2" fontId="3" fillId="10" borderId="35" xfId="0" applyNumberFormat="1" applyFont="1" applyFill="1" applyBorder="1" applyAlignment="1">
      <alignment shrinkToFit="1"/>
    </xf>
    <xf numFmtId="2" fontId="3" fillId="0" borderId="40" xfId="0" applyNumberFormat="1" applyFont="1" applyBorder="1" applyAlignment="1">
      <alignment shrinkToFit="1"/>
    </xf>
    <xf numFmtId="2" fontId="3" fillId="0" borderId="4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0" fontId="3" fillId="5" borderId="1" xfId="0" applyFont="1" applyFill="1" applyBorder="1" applyAlignment="1">
      <alignment horizontal="center" shrinkToFit="1"/>
    </xf>
    <xf numFmtId="0" fontId="3" fillId="4" borderId="16" xfId="0" applyFont="1" applyFill="1" applyBorder="1" applyAlignment="1">
      <alignment shrinkToFit="1"/>
    </xf>
    <xf numFmtId="0" fontId="3" fillId="4" borderId="3" xfId="0" applyFont="1" applyFill="1" applyBorder="1" applyAlignment="1">
      <alignment shrinkToFit="1"/>
    </xf>
    <xf numFmtId="0" fontId="3" fillId="4" borderId="35" xfId="0" applyFont="1" applyFill="1" applyBorder="1" applyAlignment="1">
      <alignment shrinkToFit="1"/>
    </xf>
    <xf numFmtId="0" fontId="3" fillId="11" borderId="16" xfId="0" applyFont="1" applyFill="1" applyBorder="1" applyAlignment="1">
      <alignment shrinkToFit="1"/>
    </xf>
    <xf numFmtId="0" fontId="3" fillId="11" borderId="3" xfId="0" applyFont="1" applyFill="1" applyBorder="1" applyAlignment="1">
      <alignment shrinkToFit="1"/>
    </xf>
    <xf numFmtId="0" fontId="3" fillId="11" borderId="35" xfId="0" applyFont="1" applyFill="1" applyBorder="1" applyAlignment="1">
      <alignment shrinkToFit="1"/>
    </xf>
    <xf numFmtId="2" fontId="3" fillId="11" borderId="41" xfId="0" applyNumberFormat="1" applyFont="1" applyFill="1" applyBorder="1" applyAlignment="1">
      <alignment shrinkToFit="1"/>
    </xf>
    <xf numFmtId="2" fontId="3" fillId="7" borderId="41" xfId="0" applyNumberFormat="1" applyFont="1" applyFill="1" applyBorder="1" applyAlignment="1">
      <alignment shrinkToFit="1"/>
    </xf>
    <xf numFmtId="2" fontId="3" fillId="4" borderId="41" xfId="0" applyNumberFormat="1" applyFont="1" applyFill="1" applyBorder="1" applyAlignment="1">
      <alignment shrinkToFit="1"/>
    </xf>
    <xf numFmtId="0" fontId="3" fillId="0" borderId="1" xfId="0" applyFont="1" applyBorder="1" applyAlignment="1">
      <alignment horizontal="left" shrinkToFit="1"/>
    </xf>
    <xf numFmtId="0" fontId="3" fillId="9" borderId="1" xfId="0" applyFont="1" applyFill="1" applyBorder="1" applyAlignment="1">
      <alignment horizontal="left" shrinkToFit="1"/>
    </xf>
    <xf numFmtId="0" fontId="3" fillId="4" borderId="8" xfId="0" applyFont="1" applyFill="1" applyBorder="1" applyAlignment="1">
      <alignment horizontal="left" shrinkToFit="1"/>
    </xf>
    <xf numFmtId="0" fontId="3" fillId="5" borderId="1" xfId="0" applyFont="1" applyFill="1" applyBorder="1" applyAlignment="1">
      <alignment horizontal="left" shrinkToFit="1"/>
    </xf>
    <xf numFmtId="0" fontId="3" fillId="7" borderId="1" xfId="0" applyFont="1" applyFill="1" applyBorder="1" applyAlignment="1">
      <alignment horizontal="left" shrinkToFit="1"/>
    </xf>
    <xf numFmtId="0" fontId="3" fillId="0" borderId="18" xfId="0" applyFont="1" applyBorder="1" applyAlignment="1">
      <alignment horizontal="left" shrinkToFit="1"/>
    </xf>
    <xf numFmtId="0" fontId="4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3" fillId="3" borderId="32" xfId="0" applyFont="1" applyFill="1" applyBorder="1" applyAlignment="1">
      <alignment horizontal="center" vertical="center" shrinkToFit="1"/>
    </xf>
    <xf numFmtId="0" fontId="3" fillId="3" borderId="33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center" vertical="center" shrinkToFit="1"/>
    </xf>
    <xf numFmtId="0" fontId="1" fillId="3" borderId="25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30" xfId="0" applyFont="1" applyFill="1" applyBorder="1" applyAlignment="1">
      <alignment horizontal="center" shrinkToFit="1"/>
    </xf>
    <xf numFmtId="0" fontId="3" fillId="3" borderId="20" xfId="0" applyFont="1" applyFill="1" applyBorder="1" applyAlignment="1">
      <alignment horizontal="center" shrinkToFit="1"/>
    </xf>
    <xf numFmtId="0" fontId="3" fillId="3" borderId="21" xfId="0" applyFont="1" applyFill="1" applyBorder="1" applyAlignment="1">
      <alignment horizontal="center" shrinkToFit="1"/>
    </xf>
    <xf numFmtId="0" fontId="3" fillId="6" borderId="2" xfId="0" applyFont="1" applyFill="1" applyBorder="1" applyAlignment="1">
      <alignment horizontal="left" shrinkToFit="1"/>
    </xf>
    <xf numFmtId="0" fontId="3" fillId="6" borderId="4" xfId="0" applyFont="1" applyFill="1" applyBorder="1" applyAlignment="1">
      <alignment horizontal="left" shrinkToFit="1"/>
    </xf>
    <xf numFmtId="0" fontId="3" fillId="10" borderId="1" xfId="0" applyFont="1" applyFill="1" applyBorder="1" applyAlignment="1">
      <alignment horizontal="left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shrinkToFit="1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8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="75" zoomScaleNormal="75" workbookViewId="0">
      <pane xSplit="1" ySplit="17" topLeftCell="B18" activePane="bottomRight" state="frozen"/>
      <selection pane="topRight" activeCell="B1" sqref="B1"/>
      <selection pane="bottomLeft" activeCell="A20" sqref="A20"/>
      <selection pane="bottomRight" activeCell="B11" sqref="B11:C11"/>
    </sheetView>
  </sheetViews>
  <sheetFormatPr defaultRowHeight="15.75" x14ac:dyDescent="0.25"/>
  <cols>
    <col min="1" max="1" width="5.28515625" style="1" customWidth="1"/>
    <col min="2" max="2" width="36.140625" style="1" customWidth="1"/>
    <col min="3" max="3" width="13.140625" style="1" customWidth="1"/>
    <col min="4" max="4" width="8" style="1" customWidth="1"/>
    <col min="5" max="7" width="7.42578125" style="1" customWidth="1"/>
    <col min="8" max="11" width="11.42578125" style="1" customWidth="1"/>
    <col min="12" max="16384" width="9.140625" style="1"/>
  </cols>
  <sheetData>
    <row r="1" spans="1:13" ht="19.5" thickBot="1" x14ac:dyDescent="0.3">
      <c r="A1" s="103" t="s">
        <v>39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3" ht="16.5" thickBot="1" x14ac:dyDescent="0.3">
      <c r="A2" s="117" t="s">
        <v>30</v>
      </c>
      <c r="B2" s="108" t="s">
        <v>40</v>
      </c>
      <c r="C2" s="109"/>
      <c r="D2" s="114" t="s">
        <v>38</v>
      </c>
      <c r="E2" s="104" t="s">
        <v>18</v>
      </c>
      <c r="F2" s="104"/>
      <c r="G2" s="104"/>
      <c r="H2" s="104"/>
      <c r="I2" s="104"/>
      <c r="J2" s="104"/>
      <c r="K2" s="105"/>
    </row>
    <row r="3" spans="1:13" x14ac:dyDescent="0.25">
      <c r="A3" s="118"/>
      <c r="B3" s="110"/>
      <c r="C3" s="111"/>
      <c r="D3" s="115"/>
      <c r="E3" s="120" t="s">
        <v>19</v>
      </c>
      <c r="F3" s="121"/>
      <c r="G3" s="122"/>
      <c r="H3" s="106" t="s">
        <v>20</v>
      </c>
      <c r="I3" s="106" t="s">
        <v>21</v>
      </c>
      <c r="J3" s="106" t="s">
        <v>36</v>
      </c>
      <c r="K3" s="106" t="s">
        <v>37</v>
      </c>
    </row>
    <row r="4" spans="1:13" ht="16.5" thickBot="1" x14ac:dyDescent="0.3">
      <c r="A4" s="119"/>
      <c r="B4" s="112"/>
      <c r="C4" s="113"/>
      <c r="D4" s="116"/>
      <c r="E4" s="18" t="s">
        <v>31</v>
      </c>
      <c r="F4" s="2" t="s">
        <v>32</v>
      </c>
      <c r="G4" s="19" t="s">
        <v>33</v>
      </c>
      <c r="H4" s="107"/>
      <c r="I4" s="107"/>
      <c r="J4" s="107"/>
      <c r="K4" s="107"/>
    </row>
    <row r="5" spans="1:13" x14ac:dyDescent="0.25">
      <c r="A5" s="3"/>
      <c r="B5" s="99" t="s">
        <v>22</v>
      </c>
      <c r="C5" s="99"/>
      <c r="D5" s="13">
        <v>692721</v>
      </c>
      <c r="E5" s="20">
        <v>38.67</v>
      </c>
      <c r="F5" s="4">
        <v>10.41</v>
      </c>
      <c r="G5" s="21">
        <v>49.07</v>
      </c>
      <c r="H5" s="28">
        <v>34.42</v>
      </c>
      <c r="I5" s="33">
        <v>32.9</v>
      </c>
      <c r="J5" s="28">
        <v>35.549999999999997</v>
      </c>
      <c r="K5" s="38">
        <v>37.984999999999999</v>
      </c>
    </row>
    <row r="6" spans="1:13" x14ac:dyDescent="0.25">
      <c r="A6" s="3"/>
      <c r="B6" s="97" t="s">
        <v>24</v>
      </c>
      <c r="C6" s="97"/>
      <c r="D6" s="14">
        <v>609265</v>
      </c>
      <c r="E6" s="11">
        <v>38.75</v>
      </c>
      <c r="F6" s="5">
        <v>10.43</v>
      </c>
      <c r="G6" s="22">
        <v>49.18</v>
      </c>
      <c r="H6" s="29">
        <v>34.64</v>
      </c>
      <c r="I6" s="34">
        <v>33.130000000000003</v>
      </c>
      <c r="J6" s="29">
        <v>35.68</v>
      </c>
      <c r="K6" s="39">
        <v>38.157499999999999</v>
      </c>
    </row>
    <row r="7" spans="1:13" x14ac:dyDescent="0.25">
      <c r="A7" s="3"/>
      <c r="B7" s="123" t="s">
        <v>34</v>
      </c>
      <c r="C7" s="124"/>
      <c r="D7" s="15">
        <v>433365</v>
      </c>
      <c r="E7" s="23">
        <v>37.61</v>
      </c>
      <c r="F7" s="6">
        <v>10.34</v>
      </c>
      <c r="G7" s="24">
        <v>47.95</v>
      </c>
      <c r="H7" s="30">
        <v>30.86</v>
      </c>
      <c r="I7" s="35">
        <v>31.6</v>
      </c>
      <c r="J7" s="30">
        <v>34.299999999999997</v>
      </c>
      <c r="K7" s="40">
        <v>36.177499999999995</v>
      </c>
    </row>
    <row r="8" spans="1:13" x14ac:dyDescent="0.25">
      <c r="A8" s="3"/>
      <c r="B8" s="97" t="s">
        <v>23</v>
      </c>
      <c r="C8" s="97"/>
      <c r="D8" s="14">
        <v>55044</v>
      </c>
      <c r="E8" s="11">
        <v>39.26</v>
      </c>
      <c r="F8" s="5">
        <v>10.69</v>
      </c>
      <c r="G8" s="22">
        <v>49.95</v>
      </c>
      <c r="H8" s="29">
        <v>34.93</v>
      </c>
      <c r="I8" s="34">
        <v>34.06</v>
      </c>
      <c r="J8" s="29">
        <v>36.590000000000003</v>
      </c>
      <c r="K8" s="39">
        <v>38.8825</v>
      </c>
    </row>
    <row r="9" spans="1:13" x14ac:dyDescent="0.25">
      <c r="A9" s="3"/>
      <c r="B9" s="97" t="s">
        <v>35</v>
      </c>
      <c r="C9" s="97"/>
      <c r="D9" s="14">
        <v>22271</v>
      </c>
      <c r="E9" s="11">
        <v>39.729999999999997</v>
      </c>
      <c r="F9" s="5">
        <v>10.82</v>
      </c>
      <c r="G9" s="22">
        <v>50.55</v>
      </c>
      <c r="H9" s="29">
        <v>35.19</v>
      </c>
      <c r="I9" s="34">
        <v>35</v>
      </c>
      <c r="J9" s="29">
        <v>37.119999999999997</v>
      </c>
      <c r="K9" s="39">
        <v>39.464999999999996</v>
      </c>
    </row>
    <row r="10" spans="1:13" x14ac:dyDescent="0.25">
      <c r="A10" s="3"/>
      <c r="B10" s="100" t="s">
        <v>0</v>
      </c>
      <c r="C10" s="100"/>
      <c r="D10" s="16">
        <v>3745</v>
      </c>
      <c r="E10" s="25">
        <v>40.96</v>
      </c>
      <c r="F10" s="7">
        <v>11.18</v>
      </c>
      <c r="G10" s="26">
        <v>52.14</v>
      </c>
      <c r="H10" s="31">
        <v>35.340000000000003</v>
      </c>
      <c r="I10" s="36">
        <v>36.270000000000003</v>
      </c>
      <c r="J10" s="31">
        <v>37.76</v>
      </c>
      <c r="K10" s="41">
        <v>40.377499999999998</v>
      </c>
    </row>
    <row r="11" spans="1:13" x14ac:dyDescent="0.25">
      <c r="A11" s="3"/>
      <c r="B11" s="97" t="s">
        <v>25</v>
      </c>
      <c r="C11" s="97"/>
      <c r="D11" s="14">
        <v>3148</v>
      </c>
      <c r="E11" s="11">
        <v>40.75</v>
      </c>
      <c r="F11" s="5">
        <v>11.18</v>
      </c>
      <c r="G11" s="22">
        <v>51.93</v>
      </c>
      <c r="H11" s="29">
        <v>33.94</v>
      </c>
      <c r="I11" s="34">
        <v>35.65</v>
      </c>
      <c r="J11" s="29">
        <v>37.24</v>
      </c>
      <c r="K11" s="39">
        <v>39.690000000000005</v>
      </c>
      <c r="M11" s="42"/>
    </row>
    <row r="12" spans="1:13" x14ac:dyDescent="0.25">
      <c r="A12" s="3"/>
      <c r="B12" s="98" t="s">
        <v>41</v>
      </c>
      <c r="C12" s="98"/>
      <c r="D12" s="74">
        <v>1725</v>
      </c>
      <c r="E12" s="75">
        <v>40.03</v>
      </c>
      <c r="F12" s="75">
        <v>11.05</v>
      </c>
      <c r="G12" s="75">
        <v>51.08</v>
      </c>
      <c r="H12" s="76">
        <v>33.020000000000003</v>
      </c>
      <c r="I12" s="77">
        <v>34.409999999999997</v>
      </c>
      <c r="J12" s="76">
        <v>36.090000000000003</v>
      </c>
      <c r="K12" s="78">
        <v>38.65</v>
      </c>
    </row>
    <row r="13" spans="1:13" x14ac:dyDescent="0.25">
      <c r="A13" s="3"/>
      <c r="B13" s="125" t="s">
        <v>42</v>
      </c>
      <c r="C13" s="125"/>
      <c r="D13" s="79">
        <v>1423</v>
      </c>
      <c r="E13" s="80">
        <v>41.63</v>
      </c>
      <c r="F13" s="80">
        <v>11.33</v>
      </c>
      <c r="G13" s="80">
        <v>52.95</v>
      </c>
      <c r="H13" s="81">
        <v>35.07</v>
      </c>
      <c r="I13" s="82">
        <v>37.159999999999997</v>
      </c>
      <c r="J13" s="81">
        <v>38.630000000000003</v>
      </c>
      <c r="K13" s="83">
        <v>40.952500000000001</v>
      </c>
      <c r="M13" s="42"/>
    </row>
    <row r="14" spans="1:13" x14ac:dyDescent="0.25">
      <c r="A14" s="3"/>
      <c r="B14" s="101" t="s">
        <v>26</v>
      </c>
      <c r="C14" s="101"/>
      <c r="D14" s="43">
        <v>437</v>
      </c>
      <c r="E14" s="44">
        <v>44.24</v>
      </c>
      <c r="F14" s="45">
        <v>11.5</v>
      </c>
      <c r="G14" s="46">
        <v>55.75</v>
      </c>
      <c r="H14" s="47">
        <v>47.8</v>
      </c>
      <c r="I14" s="48">
        <v>42.13</v>
      </c>
      <c r="J14" s="47">
        <v>43.46</v>
      </c>
      <c r="K14" s="49">
        <v>47.285000000000004</v>
      </c>
    </row>
    <row r="15" spans="1:13" x14ac:dyDescent="0.25">
      <c r="A15" s="3"/>
      <c r="B15" s="97" t="s">
        <v>27</v>
      </c>
      <c r="C15" s="97"/>
      <c r="D15" s="14">
        <v>24</v>
      </c>
      <c r="E15" s="11">
        <v>26.77</v>
      </c>
      <c r="F15" s="5">
        <v>9.73</v>
      </c>
      <c r="G15" s="22">
        <v>36.5</v>
      </c>
      <c r="H15" s="29">
        <v>26.67</v>
      </c>
      <c r="I15" s="34">
        <v>28.96</v>
      </c>
      <c r="J15" s="29">
        <v>25.86</v>
      </c>
      <c r="K15" s="39">
        <v>29.497499999999999</v>
      </c>
    </row>
    <row r="16" spans="1:13" x14ac:dyDescent="0.25">
      <c r="A16" s="3"/>
      <c r="B16" s="97" t="s">
        <v>28</v>
      </c>
      <c r="C16" s="97"/>
      <c r="D16" s="14">
        <v>122</v>
      </c>
      <c r="E16" s="11">
        <v>39.32</v>
      </c>
      <c r="F16" s="5">
        <v>10.68</v>
      </c>
      <c r="G16" s="22">
        <v>50.01</v>
      </c>
      <c r="H16" s="29">
        <v>29.45</v>
      </c>
      <c r="I16" s="34">
        <v>34.22</v>
      </c>
      <c r="J16" s="29">
        <v>34.090000000000003</v>
      </c>
      <c r="K16" s="39">
        <v>36.942499999999995</v>
      </c>
    </row>
    <row r="17" spans="1:12" ht="16.5" thickBot="1" x14ac:dyDescent="0.3">
      <c r="A17" s="8"/>
      <c r="B17" s="102" t="s">
        <v>29</v>
      </c>
      <c r="C17" s="102"/>
      <c r="D17" s="17">
        <v>14</v>
      </c>
      <c r="E17" s="12">
        <v>24.46</v>
      </c>
      <c r="F17" s="9">
        <v>9.2100000000000009</v>
      </c>
      <c r="G17" s="27">
        <v>33.68</v>
      </c>
      <c r="H17" s="32">
        <v>26.07</v>
      </c>
      <c r="I17" s="37">
        <v>22.86</v>
      </c>
      <c r="J17" s="32">
        <v>28.63</v>
      </c>
      <c r="K17" s="84">
        <v>27.81</v>
      </c>
      <c r="L17" s="86" t="s">
        <v>60</v>
      </c>
    </row>
    <row r="18" spans="1:12" x14ac:dyDescent="0.25">
      <c r="A18" s="10">
        <v>166</v>
      </c>
      <c r="B18" s="5" t="s">
        <v>11</v>
      </c>
      <c r="C18" s="5" t="s">
        <v>2</v>
      </c>
      <c r="D18" s="14">
        <v>13</v>
      </c>
      <c r="E18" s="11">
        <v>47.31</v>
      </c>
      <c r="F18" s="5">
        <v>13.04</v>
      </c>
      <c r="G18" s="88">
        <v>60.35</v>
      </c>
      <c r="H18" s="89">
        <v>63.85</v>
      </c>
      <c r="I18" s="48">
        <v>41.92</v>
      </c>
      <c r="J18" s="47">
        <v>41.42</v>
      </c>
      <c r="K18" s="96">
        <v>51.885000000000005</v>
      </c>
      <c r="L18" s="87">
        <v>1</v>
      </c>
    </row>
    <row r="19" spans="1:12" x14ac:dyDescent="0.25">
      <c r="A19" s="11">
        <v>157</v>
      </c>
      <c r="B19" s="5" t="s">
        <v>7</v>
      </c>
      <c r="C19" s="5" t="s">
        <v>2</v>
      </c>
      <c r="D19" s="14">
        <v>12</v>
      </c>
      <c r="E19" s="11">
        <v>44.17</v>
      </c>
      <c r="F19" s="5">
        <v>12.52</v>
      </c>
      <c r="G19" s="91">
        <v>56.69</v>
      </c>
      <c r="H19" s="47">
        <v>38.96</v>
      </c>
      <c r="I19" s="90">
        <v>45</v>
      </c>
      <c r="J19" s="89">
        <v>51</v>
      </c>
      <c r="K19" s="95">
        <v>47.912500000000001</v>
      </c>
      <c r="L19" s="87">
        <v>2</v>
      </c>
    </row>
    <row r="20" spans="1:12" x14ac:dyDescent="0.25">
      <c r="A20" s="11">
        <v>144</v>
      </c>
      <c r="B20" s="5" t="s">
        <v>3</v>
      </c>
      <c r="C20" s="5" t="s">
        <v>2</v>
      </c>
      <c r="D20" s="14">
        <v>13</v>
      </c>
      <c r="E20" s="11">
        <v>42.88</v>
      </c>
      <c r="F20" s="5">
        <v>12.13</v>
      </c>
      <c r="G20" s="22">
        <v>55.02</v>
      </c>
      <c r="H20" s="92">
        <v>33.85</v>
      </c>
      <c r="I20" s="93">
        <v>37.31</v>
      </c>
      <c r="J20" s="29">
        <v>35.92</v>
      </c>
      <c r="K20" s="94">
        <v>40.525000000000006</v>
      </c>
      <c r="L20" s="87">
        <v>3</v>
      </c>
    </row>
    <row r="21" spans="1:12" x14ac:dyDescent="0.25">
      <c r="A21" s="10">
        <v>150</v>
      </c>
      <c r="B21" s="5" t="s">
        <v>4</v>
      </c>
      <c r="C21" s="5" t="s">
        <v>2</v>
      </c>
      <c r="D21" s="14">
        <v>5</v>
      </c>
      <c r="E21" s="11">
        <v>46.5</v>
      </c>
      <c r="F21" s="5">
        <v>13.3</v>
      </c>
      <c r="G21" s="46">
        <v>59.8</v>
      </c>
      <c r="H21" s="29">
        <v>36.5</v>
      </c>
      <c r="I21" s="34">
        <v>32</v>
      </c>
      <c r="J21" s="29">
        <v>28.65</v>
      </c>
      <c r="K21" s="85">
        <v>39.237500000000004</v>
      </c>
      <c r="L21" s="87">
        <v>4</v>
      </c>
    </row>
    <row r="22" spans="1:12" x14ac:dyDescent="0.25">
      <c r="A22" s="11">
        <v>152</v>
      </c>
      <c r="B22" s="5" t="s">
        <v>5</v>
      </c>
      <c r="C22" s="5" t="s">
        <v>2</v>
      </c>
      <c r="D22" s="14">
        <v>7</v>
      </c>
      <c r="E22" s="11">
        <v>37.86</v>
      </c>
      <c r="F22" s="5">
        <v>12.04</v>
      </c>
      <c r="G22" s="22">
        <v>49.89</v>
      </c>
      <c r="H22" s="29">
        <v>33.21</v>
      </c>
      <c r="I22" s="34">
        <v>28.57</v>
      </c>
      <c r="J22" s="29">
        <v>34.36</v>
      </c>
      <c r="K22" s="85">
        <v>36.507499999999993</v>
      </c>
      <c r="L22" s="87">
        <v>5</v>
      </c>
    </row>
    <row r="23" spans="1:12" x14ac:dyDescent="0.25">
      <c r="A23" s="11">
        <v>163</v>
      </c>
      <c r="B23" s="5" t="s">
        <v>10</v>
      </c>
      <c r="C23" s="5" t="s">
        <v>2</v>
      </c>
      <c r="D23" s="14">
        <v>3</v>
      </c>
      <c r="E23" s="11">
        <v>41.67</v>
      </c>
      <c r="F23" s="5">
        <v>12.17</v>
      </c>
      <c r="G23" s="22">
        <v>53.83</v>
      </c>
      <c r="H23" s="29">
        <v>24.17</v>
      </c>
      <c r="I23" s="34">
        <v>31.67</v>
      </c>
      <c r="J23" s="29">
        <v>34.08</v>
      </c>
      <c r="K23" s="85">
        <v>35.9375</v>
      </c>
      <c r="L23" s="87">
        <v>6</v>
      </c>
    </row>
    <row r="24" spans="1:12" x14ac:dyDescent="0.25">
      <c r="A24" s="11">
        <v>173</v>
      </c>
      <c r="B24" s="5" t="s">
        <v>13</v>
      </c>
      <c r="C24" s="5" t="s">
        <v>2</v>
      </c>
      <c r="D24" s="14">
        <v>11</v>
      </c>
      <c r="E24" s="11">
        <v>37.950000000000003</v>
      </c>
      <c r="F24" s="5">
        <v>11.09</v>
      </c>
      <c r="G24" s="22">
        <v>49.05</v>
      </c>
      <c r="H24" s="29">
        <v>29.32</v>
      </c>
      <c r="I24" s="34">
        <v>29.55</v>
      </c>
      <c r="J24" s="29">
        <v>33.909999999999997</v>
      </c>
      <c r="K24" s="85">
        <v>35.457499999999996</v>
      </c>
      <c r="L24" s="87">
        <v>7</v>
      </c>
    </row>
    <row r="25" spans="1:12" x14ac:dyDescent="0.25">
      <c r="A25" s="10">
        <v>156</v>
      </c>
      <c r="B25" s="5" t="s">
        <v>6</v>
      </c>
      <c r="C25" s="5" t="s">
        <v>2</v>
      </c>
      <c r="D25" s="14">
        <v>3</v>
      </c>
      <c r="E25" s="11">
        <v>31.67</v>
      </c>
      <c r="F25" s="5">
        <v>8.83</v>
      </c>
      <c r="G25" s="22">
        <v>40.5</v>
      </c>
      <c r="H25" s="29">
        <v>25</v>
      </c>
      <c r="I25" s="34">
        <v>28.33</v>
      </c>
      <c r="J25" s="29">
        <v>32.17</v>
      </c>
      <c r="K25" s="85">
        <v>31.5</v>
      </c>
      <c r="L25" s="87">
        <v>8</v>
      </c>
    </row>
    <row r="26" spans="1:12" x14ac:dyDescent="0.25">
      <c r="A26" s="11">
        <v>172</v>
      </c>
      <c r="B26" s="5" t="s">
        <v>12</v>
      </c>
      <c r="C26" s="5" t="s">
        <v>2</v>
      </c>
      <c r="D26" s="14">
        <v>8</v>
      </c>
      <c r="E26" s="11">
        <v>30.63</v>
      </c>
      <c r="F26" s="5">
        <v>9.2799999999999994</v>
      </c>
      <c r="G26" s="22">
        <v>39.909999999999997</v>
      </c>
      <c r="H26" s="29">
        <v>23.44</v>
      </c>
      <c r="I26" s="34">
        <v>25.63</v>
      </c>
      <c r="J26" s="92">
        <v>36.03</v>
      </c>
      <c r="K26" s="85">
        <v>31.252499999999998</v>
      </c>
      <c r="L26" s="87">
        <v>9</v>
      </c>
    </row>
    <row r="27" spans="1:12" x14ac:dyDescent="0.25">
      <c r="A27" s="10">
        <v>160</v>
      </c>
      <c r="B27" s="5" t="s">
        <v>9</v>
      </c>
      <c r="C27" s="5" t="s">
        <v>2</v>
      </c>
      <c r="D27" s="14">
        <v>3</v>
      </c>
      <c r="E27" s="11">
        <v>29.17</v>
      </c>
      <c r="F27" s="5">
        <v>11</v>
      </c>
      <c r="G27" s="22">
        <v>40.17</v>
      </c>
      <c r="H27" s="29">
        <v>27.5</v>
      </c>
      <c r="I27" s="34">
        <v>28.33</v>
      </c>
      <c r="J27" s="29">
        <v>27.08</v>
      </c>
      <c r="K27" s="85">
        <v>30.77</v>
      </c>
      <c r="L27" s="87">
        <v>10</v>
      </c>
    </row>
  </sheetData>
  <mergeCells count="23">
    <mergeCell ref="B14:C14"/>
    <mergeCell ref="B15:C15"/>
    <mergeCell ref="B16:C16"/>
    <mergeCell ref="B17:C17"/>
    <mergeCell ref="A1:K1"/>
    <mergeCell ref="E2:K2"/>
    <mergeCell ref="K3:K4"/>
    <mergeCell ref="B2:C4"/>
    <mergeCell ref="D2:D4"/>
    <mergeCell ref="A2:A4"/>
    <mergeCell ref="E3:G3"/>
    <mergeCell ref="B7:C7"/>
    <mergeCell ref="B13:C13"/>
    <mergeCell ref="H3:H4"/>
    <mergeCell ref="I3:I4"/>
    <mergeCell ref="J3:J4"/>
    <mergeCell ref="B11:C11"/>
    <mergeCell ref="B12:C12"/>
    <mergeCell ref="B5:C5"/>
    <mergeCell ref="B6:C6"/>
    <mergeCell ref="B8:C8"/>
    <mergeCell ref="B9:C9"/>
    <mergeCell ref="B10:C10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E14" sqref="E14"/>
    </sheetView>
  </sheetViews>
  <sheetFormatPr defaultRowHeight="18.75" x14ac:dyDescent="0.3"/>
  <cols>
    <col min="1" max="1" width="14" style="50" customWidth="1"/>
    <col min="2" max="2" width="9.28515625" style="50" customWidth="1"/>
    <col min="3" max="3" width="14.85546875" style="50" customWidth="1"/>
    <col min="4" max="4" width="14.5703125" style="50" customWidth="1"/>
    <col min="5" max="8" width="12.5703125" style="50" customWidth="1"/>
    <col min="9" max="16384" width="9.140625" style="50"/>
  </cols>
  <sheetData>
    <row r="1" spans="1:8" ht="33" customHeight="1" x14ac:dyDescent="0.3">
      <c r="A1" s="133" t="s">
        <v>47</v>
      </c>
      <c r="B1" s="133"/>
      <c r="C1" s="133"/>
      <c r="D1" s="133"/>
      <c r="E1" s="133"/>
      <c r="F1" s="133"/>
      <c r="G1" s="133"/>
      <c r="H1" s="133"/>
    </row>
    <row r="2" spans="1:8" ht="21.75" customHeight="1" x14ac:dyDescent="0.3">
      <c r="A2" s="127" t="s">
        <v>46</v>
      </c>
      <c r="B2" s="128"/>
      <c r="C2" s="136" t="s">
        <v>45</v>
      </c>
      <c r="D2" s="136"/>
      <c r="E2" s="136"/>
      <c r="F2" s="136"/>
      <c r="G2" s="136"/>
      <c r="H2" s="136"/>
    </row>
    <row r="3" spans="1:8" x14ac:dyDescent="0.3">
      <c r="A3" s="129"/>
      <c r="B3" s="130"/>
      <c r="C3" s="134" t="s">
        <v>43</v>
      </c>
      <c r="D3" s="134"/>
      <c r="E3" s="134"/>
      <c r="F3" s="135" t="s">
        <v>22</v>
      </c>
      <c r="G3" s="135"/>
      <c r="H3" s="135"/>
    </row>
    <row r="4" spans="1:8" x14ac:dyDescent="0.3">
      <c r="A4" s="131"/>
      <c r="B4" s="132"/>
      <c r="C4" s="63">
        <v>2561</v>
      </c>
      <c r="D4" s="63">
        <v>2562</v>
      </c>
      <c r="E4" s="64" t="s">
        <v>44</v>
      </c>
      <c r="F4" s="63">
        <v>2561</v>
      </c>
      <c r="G4" s="63">
        <v>2562</v>
      </c>
      <c r="H4" s="64" t="s">
        <v>44</v>
      </c>
    </row>
    <row r="5" spans="1:8" x14ac:dyDescent="0.3">
      <c r="A5" s="126" t="s">
        <v>19</v>
      </c>
      <c r="B5" s="61" t="s">
        <v>31</v>
      </c>
      <c r="C5" s="52">
        <v>48.43</v>
      </c>
      <c r="D5" s="51">
        <v>40.96</v>
      </c>
      <c r="E5" s="53">
        <f>D5-C5</f>
        <v>-7.4699999999999989</v>
      </c>
      <c r="F5" s="55">
        <v>45.13</v>
      </c>
      <c r="G5" s="56">
        <v>38.67</v>
      </c>
      <c r="H5" s="53">
        <f>G5-F5</f>
        <v>-6.4600000000000009</v>
      </c>
    </row>
    <row r="6" spans="1:8" x14ac:dyDescent="0.3">
      <c r="A6" s="126"/>
      <c r="B6" s="61" t="s">
        <v>32</v>
      </c>
      <c r="C6" s="52">
        <v>11.06</v>
      </c>
      <c r="D6" s="51">
        <v>11.18</v>
      </c>
      <c r="E6" s="54">
        <f t="shared" ref="E6:E11" si="0">D6-C6</f>
        <v>0.11999999999999922</v>
      </c>
      <c r="F6" s="55">
        <v>10.77</v>
      </c>
      <c r="G6" s="56">
        <v>10.41</v>
      </c>
      <c r="H6" s="53">
        <f t="shared" ref="H6:H11" si="1">G6-F6</f>
        <v>-0.35999999999999943</v>
      </c>
    </row>
    <row r="7" spans="1:8" x14ac:dyDescent="0.3">
      <c r="A7" s="126"/>
      <c r="B7" s="62" t="s">
        <v>33</v>
      </c>
      <c r="C7" s="52">
        <v>59.48</v>
      </c>
      <c r="D7" s="51">
        <v>52.14</v>
      </c>
      <c r="E7" s="53">
        <f t="shared" si="0"/>
        <v>-7.3399999999999963</v>
      </c>
      <c r="F7" s="55">
        <v>55.9</v>
      </c>
      <c r="G7" s="56">
        <v>49.07</v>
      </c>
      <c r="H7" s="53">
        <f t="shared" si="1"/>
        <v>-6.8299999999999983</v>
      </c>
    </row>
    <row r="8" spans="1:8" x14ac:dyDescent="0.3">
      <c r="A8" s="126" t="s">
        <v>20</v>
      </c>
      <c r="B8" s="126"/>
      <c r="C8" s="52">
        <v>40.799999999999997</v>
      </c>
      <c r="D8" s="71">
        <v>35.340000000000003</v>
      </c>
      <c r="E8" s="53">
        <f t="shared" si="0"/>
        <v>-5.4599999999999937</v>
      </c>
      <c r="F8" s="52">
        <v>39.24</v>
      </c>
      <c r="G8" s="57">
        <v>34.42</v>
      </c>
      <c r="H8" s="53">
        <f t="shared" si="1"/>
        <v>-4.82</v>
      </c>
    </row>
    <row r="9" spans="1:8" x14ac:dyDescent="0.3">
      <c r="A9" s="126" t="s">
        <v>21</v>
      </c>
      <c r="B9" s="126"/>
      <c r="C9" s="52">
        <v>37.5</v>
      </c>
      <c r="D9" s="72">
        <v>36.270000000000003</v>
      </c>
      <c r="E9" s="53">
        <f t="shared" si="0"/>
        <v>-1.2299999999999969</v>
      </c>
      <c r="F9" s="52">
        <v>41.68</v>
      </c>
      <c r="G9" s="58">
        <v>32.9</v>
      </c>
      <c r="H9" s="53">
        <f t="shared" si="1"/>
        <v>-8.7800000000000011</v>
      </c>
    </row>
    <row r="10" spans="1:8" x14ac:dyDescent="0.3">
      <c r="A10" s="126" t="s">
        <v>36</v>
      </c>
      <c r="B10" s="126"/>
      <c r="C10" s="52">
        <v>39.93</v>
      </c>
      <c r="D10" s="71">
        <v>37.76</v>
      </c>
      <c r="E10" s="53">
        <f t="shared" si="0"/>
        <v>-2.1700000000000017</v>
      </c>
      <c r="F10" s="52">
        <v>42.28</v>
      </c>
      <c r="G10" s="57">
        <v>35.549999999999997</v>
      </c>
      <c r="H10" s="53">
        <f t="shared" si="1"/>
        <v>-6.730000000000004</v>
      </c>
    </row>
    <row r="11" spans="1:8" x14ac:dyDescent="0.3">
      <c r="A11" s="126" t="s">
        <v>37</v>
      </c>
      <c r="B11" s="126"/>
      <c r="C11" s="60">
        <v>44.427500000000002</v>
      </c>
      <c r="D11" s="73">
        <v>40.377499999999998</v>
      </c>
      <c r="E11" s="53">
        <f t="shared" si="0"/>
        <v>-4.0500000000000043</v>
      </c>
      <c r="F11" s="60">
        <v>44.774999999999999</v>
      </c>
      <c r="G11" s="59">
        <v>37.984999999999999</v>
      </c>
      <c r="H11" s="53">
        <f t="shared" si="1"/>
        <v>-6.7899999999999991</v>
      </c>
    </row>
  </sheetData>
  <mergeCells count="10">
    <mergeCell ref="A10:B10"/>
    <mergeCell ref="A11:B11"/>
    <mergeCell ref="A2:B4"/>
    <mergeCell ref="A1:H1"/>
    <mergeCell ref="A5:A7"/>
    <mergeCell ref="C3:E3"/>
    <mergeCell ref="F3:H3"/>
    <mergeCell ref="C2:H2"/>
    <mergeCell ref="A8:B8"/>
    <mergeCell ref="A9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>
      <selection activeCell="E10" sqref="E10"/>
    </sheetView>
  </sheetViews>
  <sheetFormatPr defaultRowHeight="15" x14ac:dyDescent="0.25"/>
  <cols>
    <col min="2" max="3" width="12.85546875" customWidth="1"/>
    <col min="4" max="4" width="25" customWidth="1"/>
    <col min="5" max="5" width="29.7109375" customWidth="1"/>
  </cols>
  <sheetData>
    <row r="1" spans="1:5" x14ac:dyDescent="0.25">
      <c r="A1" s="142" t="s">
        <v>48</v>
      </c>
      <c r="B1" s="142"/>
      <c r="C1" s="142"/>
      <c r="D1" s="142"/>
      <c r="E1" s="142"/>
    </row>
    <row r="2" spans="1:5" x14ac:dyDescent="0.25">
      <c r="A2" s="143" t="s">
        <v>50</v>
      </c>
      <c r="B2" s="143"/>
      <c r="C2" s="143"/>
      <c r="D2" s="143"/>
      <c r="E2" s="143"/>
    </row>
    <row r="3" spans="1:5" x14ac:dyDescent="0.25">
      <c r="A3" s="142" t="s">
        <v>49</v>
      </c>
      <c r="B3" s="142"/>
      <c r="C3" s="142"/>
      <c r="D3" s="142"/>
      <c r="E3" s="142"/>
    </row>
    <row r="4" spans="1:5" x14ac:dyDescent="0.25">
      <c r="B4" s="69" t="s">
        <v>46</v>
      </c>
      <c r="C4" s="70" t="s">
        <v>30</v>
      </c>
      <c r="D4" s="68" t="s">
        <v>51</v>
      </c>
      <c r="E4" s="68" t="s">
        <v>52</v>
      </c>
    </row>
    <row r="5" spans="1:5" x14ac:dyDescent="0.25">
      <c r="B5" s="137" t="s">
        <v>21</v>
      </c>
      <c r="C5" s="67">
        <v>1</v>
      </c>
      <c r="D5" s="65" t="s">
        <v>15</v>
      </c>
      <c r="E5" s="65" t="s">
        <v>54</v>
      </c>
    </row>
    <row r="6" spans="1:5" x14ac:dyDescent="0.25">
      <c r="B6" s="138"/>
      <c r="C6" s="67">
        <v>2</v>
      </c>
      <c r="D6" s="65" t="s">
        <v>8</v>
      </c>
      <c r="E6" s="65" t="s">
        <v>53</v>
      </c>
    </row>
    <row r="7" spans="1:5" x14ac:dyDescent="0.25">
      <c r="B7" s="139"/>
      <c r="C7" s="67">
        <v>3</v>
      </c>
      <c r="D7" s="65" t="s">
        <v>1</v>
      </c>
      <c r="E7" s="65" t="s">
        <v>55</v>
      </c>
    </row>
    <row r="8" spans="1:5" x14ac:dyDescent="0.25">
      <c r="B8" s="137" t="s">
        <v>20</v>
      </c>
      <c r="C8" s="66">
        <v>1</v>
      </c>
      <c r="D8" s="65" t="s">
        <v>15</v>
      </c>
      <c r="E8" s="65" t="s">
        <v>54</v>
      </c>
    </row>
    <row r="9" spans="1:5" x14ac:dyDescent="0.25">
      <c r="B9" s="138"/>
      <c r="C9" s="137">
        <v>2</v>
      </c>
      <c r="D9" s="140" t="s">
        <v>16</v>
      </c>
      <c r="E9" s="65" t="s">
        <v>57</v>
      </c>
    </row>
    <row r="10" spans="1:5" x14ac:dyDescent="0.25">
      <c r="B10" s="138"/>
      <c r="C10" s="139"/>
      <c r="D10" s="141"/>
      <c r="E10" s="65" t="s">
        <v>58</v>
      </c>
    </row>
    <row r="11" spans="1:5" x14ac:dyDescent="0.25">
      <c r="B11" s="138"/>
      <c r="C11" s="66">
        <v>3</v>
      </c>
      <c r="D11" s="65" t="s">
        <v>17</v>
      </c>
      <c r="E11" s="65" t="s">
        <v>59</v>
      </c>
    </row>
    <row r="12" spans="1:5" x14ac:dyDescent="0.25">
      <c r="B12" s="139"/>
      <c r="C12" s="66">
        <v>4</v>
      </c>
      <c r="D12" s="65" t="s">
        <v>14</v>
      </c>
      <c r="E12" s="65" t="s">
        <v>56</v>
      </c>
    </row>
  </sheetData>
  <mergeCells count="7">
    <mergeCell ref="B8:B12"/>
    <mergeCell ref="D9:D10"/>
    <mergeCell ref="C9:C10"/>
    <mergeCell ref="A3:E3"/>
    <mergeCell ref="A1:E1"/>
    <mergeCell ref="B5:B7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ค่าสถิติพื้นฐานโรงเรียน 4 สาระ </vt:lpstr>
      <vt:lpstr>เปรียบเทียบ</vt:lpstr>
      <vt:lpstr>เต็ม 100 คะแนน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</dc:creator>
  <cp:lastModifiedBy>User</cp:lastModifiedBy>
  <cp:lastPrinted>2020-03-25T02:52:29Z</cp:lastPrinted>
  <dcterms:created xsi:type="dcterms:W3CDTF">2020-03-24T12:15:57Z</dcterms:created>
  <dcterms:modified xsi:type="dcterms:W3CDTF">2020-03-25T02:52:34Z</dcterms:modified>
</cp:coreProperties>
</file>