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5" windowWidth="11355" windowHeight="8925" activeTab="1"/>
  </bookViews>
  <sheets>
    <sheet name="ตาราง" sheetId="4" r:id="rId1"/>
    <sheet name="กราฟ" sheetId="1" r:id="rId2"/>
  </sheets>
  <calcPr calcId="124519"/>
</workbook>
</file>

<file path=xl/calcChain.xml><?xml version="1.0" encoding="utf-8"?>
<calcChain xmlns="http://schemas.openxmlformats.org/spreadsheetml/2006/main">
  <c r="H12" i="4"/>
  <c r="G12"/>
  <c r="G11"/>
  <c r="H4"/>
  <c r="H5"/>
  <c r="H6"/>
  <c r="H10"/>
  <c r="H3"/>
  <c r="E11"/>
  <c r="E12"/>
  <c r="C11"/>
  <c r="C12"/>
  <c r="F10"/>
  <c r="F9"/>
  <c r="F8"/>
  <c r="F7"/>
  <c r="F6"/>
  <c r="F5"/>
  <c r="F4"/>
  <c r="F11"/>
  <c r="F3"/>
  <c r="F12"/>
</calcChain>
</file>

<file path=xl/sharedStrings.xml><?xml version="1.0" encoding="utf-8"?>
<sst xmlns="http://schemas.openxmlformats.org/spreadsheetml/2006/main" count="45" uniqueCount="20">
  <si>
    <t>ที่</t>
  </si>
  <si>
    <t>วิชา</t>
  </si>
  <si>
    <t>ภาษาไทย</t>
  </si>
  <si>
    <t>คณิตศาสตร์</t>
  </si>
  <si>
    <t>วิทยาศาสตร์</t>
  </si>
  <si>
    <t>สังคมศึกษาฯ</t>
  </si>
  <si>
    <t>ศิลปะ</t>
  </si>
  <si>
    <t>ภาษาอังกฤษ</t>
  </si>
  <si>
    <t>เพิ่ม+,ลด-</t>
  </si>
  <si>
    <t>หมายเหตุ</t>
  </si>
  <si>
    <t xml:space="preserve">เปรียบเทียบผลการประเมินคุณภาพการศึกษาระดับชาติ ชั้นประถมศึกษาปีที่ 6 (O-NET)  </t>
  </si>
  <si>
    <t>สุขศึกษาและพลศึกษา</t>
  </si>
  <si>
    <t>การงานอาชีพและเทคโนโลยี</t>
  </si>
  <si>
    <t>รวม</t>
  </si>
  <si>
    <t>เฉลี่ย</t>
  </si>
  <si>
    <t>ปี กศ. 2556</t>
  </si>
  <si>
    <t>ปี กศ. 2557</t>
  </si>
  <si>
    <t>ปี กศ. 2558</t>
  </si>
  <si>
    <t>-</t>
  </si>
  <si>
    <t>ปี กศ. 2559</t>
  </si>
</sst>
</file>

<file path=xl/styles.xml><?xml version="1.0" encoding="utf-8"?>
<styleSheet xmlns="http://schemas.openxmlformats.org/spreadsheetml/2006/main">
  <fonts count="3"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กราฟ!$C$1:$C$2</c:f>
              <c:strCache>
                <c:ptCount val="1"/>
                <c:pt idx="0">
                  <c:v>เปรียบเทียบผลการประเมินคุณภาพการศึกษาระดับชาติ ชั้นประถมศึกษาปีที่ 6 (O-NET)   ปี กศ. 2557</c:v>
                </c:pt>
              </c:strCache>
            </c:strRef>
          </c:tx>
          <c:cat>
            <c:multiLvlStrRef>
              <c:f>กราฟ!$A$3:$B$10</c:f>
              <c:multiLvlStrCache>
                <c:ptCount val="8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สังคมศึกษาฯ</c:v>
                  </c:pt>
                  <c:pt idx="4">
                    <c:v>สุขศึกษาและพลศึกษา</c:v>
                  </c:pt>
                  <c:pt idx="5">
                    <c:v>ศิลปะ</c:v>
                  </c:pt>
                  <c:pt idx="6">
                    <c:v>การงานอาชีพและเทคโนโลยี</c:v>
                  </c:pt>
                  <c:pt idx="7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</c:lvl>
              </c:multiLvlStrCache>
            </c:multiLvlStrRef>
          </c:cat>
          <c:val>
            <c:numRef>
              <c:f>กราฟ!$C$3:$C$10</c:f>
              <c:numCache>
                <c:formatCode>0.00</c:formatCode>
                <c:ptCount val="8"/>
                <c:pt idx="0">
                  <c:v>62</c:v>
                </c:pt>
                <c:pt idx="1">
                  <c:v>40.450000000000003</c:v>
                </c:pt>
                <c:pt idx="2">
                  <c:v>50.09</c:v>
                </c:pt>
                <c:pt idx="3">
                  <c:v>63.64</c:v>
                </c:pt>
                <c:pt idx="4">
                  <c:v>62.55</c:v>
                </c:pt>
                <c:pt idx="5">
                  <c:v>60.91</c:v>
                </c:pt>
                <c:pt idx="6">
                  <c:v>66.55</c:v>
                </c:pt>
                <c:pt idx="7">
                  <c:v>40.450000000000003</c:v>
                </c:pt>
              </c:numCache>
            </c:numRef>
          </c:val>
        </c:ser>
        <c:ser>
          <c:idx val="1"/>
          <c:order val="1"/>
          <c:tx>
            <c:strRef>
              <c:f>กราฟ!$D$1:$D$2</c:f>
              <c:strCache>
                <c:ptCount val="1"/>
                <c:pt idx="0">
                  <c:v>เปรียบเทียบผลการประเมินคุณภาพการศึกษาระดับชาติ ชั้นประถมศึกษาปีที่ 6 (O-NET)   ปี กศ. 2558</c:v>
                </c:pt>
              </c:strCache>
            </c:strRef>
          </c:tx>
          <c:cat>
            <c:multiLvlStrRef>
              <c:f>กราฟ!$A$3:$B$10</c:f>
              <c:multiLvlStrCache>
                <c:ptCount val="8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สังคมศึกษาฯ</c:v>
                  </c:pt>
                  <c:pt idx="4">
                    <c:v>สุขศึกษาและพลศึกษา</c:v>
                  </c:pt>
                  <c:pt idx="5">
                    <c:v>ศิลปะ</c:v>
                  </c:pt>
                  <c:pt idx="6">
                    <c:v>การงานอาชีพและเทคโนโลยี</c:v>
                  </c:pt>
                  <c:pt idx="7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</c:lvl>
              </c:multiLvlStrCache>
            </c:multiLvlStrRef>
          </c:cat>
          <c:val>
            <c:numRef>
              <c:f>กราฟ!$D$3:$D$10</c:f>
              <c:numCache>
                <c:formatCode>0.00</c:formatCode>
                <c:ptCount val="8"/>
                <c:pt idx="0">
                  <c:v>69.77</c:v>
                </c:pt>
                <c:pt idx="1">
                  <c:v>50.45</c:v>
                </c:pt>
                <c:pt idx="2">
                  <c:v>60.14</c:v>
                </c:pt>
                <c:pt idx="3">
                  <c:v>58.91</c:v>
                </c:pt>
                <c:pt idx="7">
                  <c:v>55.68</c:v>
                </c:pt>
              </c:numCache>
            </c:numRef>
          </c:val>
        </c:ser>
        <c:ser>
          <c:idx val="2"/>
          <c:order val="2"/>
          <c:tx>
            <c:strRef>
              <c:f>กราฟ!$E$1:$E$2</c:f>
              <c:strCache>
                <c:ptCount val="1"/>
                <c:pt idx="0">
                  <c:v>เปรียบเทียบผลการประเมินคุณภาพการศึกษาระดับชาติ ชั้นประถมศึกษาปีที่ 6 (O-NET)   ปี กศ. 2559</c:v>
                </c:pt>
              </c:strCache>
            </c:strRef>
          </c:tx>
          <c:cat>
            <c:multiLvlStrRef>
              <c:f>กราฟ!$A$3:$B$10</c:f>
              <c:multiLvlStrCache>
                <c:ptCount val="8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สังคมศึกษาฯ</c:v>
                  </c:pt>
                  <c:pt idx="4">
                    <c:v>สุขศึกษาและพลศึกษา</c:v>
                  </c:pt>
                  <c:pt idx="5">
                    <c:v>ศิลปะ</c:v>
                  </c:pt>
                  <c:pt idx="6">
                    <c:v>การงานอาชีพและเทคโนโลยี</c:v>
                  </c:pt>
                  <c:pt idx="7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</c:lvl>
              </c:multiLvlStrCache>
            </c:multiLvlStrRef>
          </c:cat>
          <c:val>
            <c:numRef>
              <c:f>กราฟ!$E$3:$E$10</c:f>
              <c:numCache>
                <c:formatCode>0.00</c:formatCode>
                <c:ptCount val="8"/>
                <c:pt idx="0">
                  <c:v>66.78</c:v>
                </c:pt>
                <c:pt idx="1">
                  <c:v>54.44</c:v>
                </c:pt>
                <c:pt idx="2">
                  <c:v>59.39</c:v>
                </c:pt>
                <c:pt idx="3">
                  <c:v>61.25</c:v>
                </c:pt>
                <c:pt idx="7">
                  <c:v>39.17</c:v>
                </c:pt>
              </c:numCache>
            </c:numRef>
          </c:val>
        </c:ser>
        <c:ser>
          <c:idx val="3"/>
          <c:order val="3"/>
          <c:tx>
            <c:strRef>
              <c:f>กราฟ!$F$1:$F$2</c:f>
              <c:strCache>
                <c:ptCount val="1"/>
                <c:pt idx="0">
                  <c:v>เปรียบเทียบผลการประเมินคุณภาพการศึกษาระดับชาติ ชั้นประถมศึกษาปีที่ 6 (O-NET)   หมายเหตุ</c:v>
                </c:pt>
              </c:strCache>
            </c:strRef>
          </c:tx>
          <c:cat>
            <c:multiLvlStrRef>
              <c:f>กราฟ!$A$3:$B$10</c:f>
              <c:multiLvlStrCache>
                <c:ptCount val="8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สังคมศึกษาฯ</c:v>
                  </c:pt>
                  <c:pt idx="4">
                    <c:v>สุขศึกษาและพลศึกษา</c:v>
                  </c:pt>
                  <c:pt idx="5">
                    <c:v>ศิลปะ</c:v>
                  </c:pt>
                  <c:pt idx="6">
                    <c:v>การงานอาชีพและเทคโนโลยี</c:v>
                  </c:pt>
                  <c:pt idx="7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</c:lvl>
              </c:multiLvlStrCache>
            </c:multiLvlStrRef>
          </c:cat>
          <c:val>
            <c:numRef>
              <c:f>กราฟ!$F$3:$F$10</c:f>
              <c:numCache>
                <c:formatCode>0.00</c:formatCode>
                <c:ptCount val="8"/>
              </c:numCache>
            </c:numRef>
          </c:val>
        </c:ser>
        <c:shape val="box"/>
        <c:axId val="37627776"/>
        <c:axId val="37631104"/>
        <c:axId val="0"/>
      </c:bar3DChart>
      <c:catAx>
        <c:axId val="37627776"/>
        <c:scaling>
          <c:orientation val="minMax"/>
        </c:scaling>
        <c:axPos val="b"/>
        <c:tickLblPos val="nextTo"/>
        <c:crossAx val="37631104"/>
        <c:crosses val="autoZero"/>
        <c:auto val="1"/>
        <c:lblAlgn val="ctr"/>
        <c:lblOffset val="100"/>
      </c:catAx>
      <c:valAx>
        <c:axId val="37631104"/>
        <c:scaling>
          <c:orientation val="minMax"/>
        </c:scaling>
        <c:axPos val="l"/>
        <c:majorGridlines/>
        <c:numFmt formatCode="0.00" sourceLinked="1"/>
        <c:tickLblPos val="nextTo"/>
        <c:crossAx val="3762777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10</xdr:row>
      <xdr:rowOff>66675</xdr:rowOff>
    </xdr:from>
    <xdr:to>
      <xdr:col>6</xdr:col>
      <xdr:colOff>9525</xdr:colOff>
      <xdr:row>28</xdr:row>
      <xdr:rowOff>142875</xdr:rowOff>
    </xdr:to>
    <xdr:graphicFrame macro="">
      <xdr:nvGraphicFramePr>
        <xdr:cNvPr id="3" name="แผนภูมิ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G10" sqref="G10"/>
    </sheetView>
  </sheetViews>
  <sheetFormatPr defaultRowHeight="12.75"/>
  <cols>
    <col min="1" max="1" width="6" customWidth="1"/>
    <col min="2" max="2" width="21.28515625" customWidth="1"/>
    <col min="3" max="9" width="14.7109375" customWidth="1"/>
  </cols>
  <sheetData>
    <row r="1" spans="1:9" ht="21">
      <c r="A1" s="12" t="s">
        <v>10</v>
      </c>
      <c r="B1" s="12"/>
      <c r="C1" s="12"/>
      <c r="D1" s="12"/>
      <c r="E1" s="12"/>
      <c r="F1" s="12"/>
      <c r="G1" s="12"/>
      <c r="H1" s="12"/>
      <c r="I1" s="12"/>
    </row>
    <row r="2" spans="1:9" ht="21">
      <c r="A2" s="3" t="s">
        <v>0</v>
      </c>
      <c r="B2" s="3" t="s">
        <v>1</v>
      </c>
      <c r="C2" s="4" t="s">
        <v>15</v>
      </c>
      <c r="D2" s="3" t="s">
        <v>8</v>
      </c>
      <c r="E2" s="4" t="s">
        <v>16</v>
      </c>
      <c r="F2" s="3" t="s">
        <v>8</v>
      </c>
      <c r="G2" s="4" t="s">
        <v>17</v>
      </c>
      <c r="H2" s="3" t="s">
        <v>8</v>
      </c>
      <c r="I2" s="3" t="s">
        <v>9</v>
      </c>
    </row>
    <row r="3" spans="1:9" ht="21">
      <c r="A3" s="3">
        <v>1</v>
      </c>
      <c r="B3" s="2" t="s">
        <v>2</v>
      </c>
      <c r="C3" s="1">
        <v>64.67</v>
      </c>
      <c r="D3" s="6" t="s">
        <v>18</v>
      </c>
      <c r="E3" s="1">
        <v>62</v>
      </c>
      <c r="F3" s="7">
        <f>E3-C3</f>
        <v>-2.6700000000000017</v>
      </c>
      <c r="G3" s="1">
        <v>69.77</v>
      </c>
      <c r="H3" s="7">
        <f>G3-E3</f>
        <v>7.769999999999996</v>
      </c>
      <c r="I3" s="5"/>
    </row>
    <row r="4" spans="1:9" ht="21">
      <c r="A4" s="3">
        <v>2</v>
      </c>
      <c r="B4" s="2" t="s">
        <v>3</v>
      </c>
      <c r="C4" s="1">
        <v>58</v>
      </c>
      <c r="D4" s="6" t="s">
        <v>18</v>
      </c>
      <c r="E4" s="1">
        <v>40.450000000000003</v>
      </c>
      <c r="F4" s="7">
        <f t="shared" ref="F4:F10" si="0">E4-C4</f>
        <v>-17.549999999999997</v>
      </c>
      <c r="G4" s="1">
        <v>50.45</v>
      </c>
      <c r="H4" s="7">
        <f t="shared" ref="H4:H10" si="1">G4-E4</f>
        <v>10</v>
      </c>
      <c r="I4" s="5"/>
    </row>
    <row r="5" spans="1:9" ht="21">
      <c r="A5" s="3">
        <v>3</v>
      </c>
      <c r="B5" s="2" t="s">
        <v>4</v>
      </c>
      <c r="C5" s="1">
        <v>58.2</v>
      </c>
      <c r="D5" s="6" t="s">
        <v>18</v>
      </c>
      <c r="E5" s="1">
        <v>50.09</v>
      </c>
      <c r="F5" s="7">
        <f t="shared" si="0"/>
        <v>-8.11</v>
      </c>
      <c r="G5" s="1">
        <v>60.14</v>
      </c>
      <c r="H5" s="7">
        <f t="shared" si="1"/>
        <v>10.049999999999997</v>
      </c>
      <c r="I5" s="5"/>
    </row>
    <row r="6" spans="1:9" ht="21">
      <c r="A6" s="3">
        <v>4</v>
      </c>
      <c r="B6" s="2" t="s">
        <v>5</v>
      </c>
      <c r="C6" s="1">
        <v>49.87</v>
      </c>
      <c r="D6" s="6" t="s">
        <v>18</v>
      </c>
      <c r="E6" s="1">
        <v>63.64</v>
      </c>
      <c r="F6" s="7">
        <f t="shared" si="0"/>
        <v>13.770000000000003</v>
      </c>
      <c r="G6" s="1">
        <v>58.91</v>
      </c>
      <c r="H6" s="7">
        <f t="shared" si="1"/>
        <v>-4.730000000000004</v>
      </c>
      <c r="I6" s="5"/>
    </row>
    <row r="7" spans="1:9" ht="21">
      <c r="A7" s="3">
        <v>5</v>
      </c>
      <c r="B7" s="2" t="s">
        <v>11</v>
      </c>
      <c r="C7" s="1">
        <v>78.930000000000007</v>
      </c>
      <c r="D7" s="6" t="s">
        <v>18</v>
      </c>
      <c r="E7" s="1">
        <v>62.55</v>
      </c>
      <c r="F7" s="7">
        <f t="shared" si="0"/>
        <v>-16.38000000000001</v>
      </c>
      <c r="G7" s="1"/>
      <c r="H7" s="7"/>
      <c r="I7" s="5"/>
    </row>
    <row r="8" spans="1:9" ht="21">
      <c r="A8" s="3">
        <v>6</v>
      </c>
      <c r="B8" s="2" t="s">
        <v>6</v>
      </c>
      <c r="C8" s="1">
        <v>57</v>
      </c>
      <c r="D8" s="6" t="s">
        <v>18</v>
      </c>
      <c r="E8" s="1">
        <v>60.91</v>
      </c>
      <c r="F8" s="7">
        <f t="shared" si="0"/>
        <v>3.9099999999999966</v>
      </c>
      <c r="G8" s="1"/>
      <c r="H8" s="7"/>
      <c r="I8" s="5"/>
    </row>
    <row r="9" spans="1:9" ht="18.75" customHeight="1">
      <c r="A9" s="3">
        <v>7</v>
      </c>
      <c r="B9" s="2" t="s">
        <v>12</v>
      </c>
      <c r="C9" s="1">
        <v>76</v>
      </c>
      <c r="D9" s="6" t="s">
        <v>18</v>
      </c>
      <c r="E9" s="1">
        <v>66.55</v>
      </c>
      <c r="F9" s="7">
        <f t="shared" si="0"/>
        <v>-9.4500000000000028</v>
      </c>
      <c r="G9" s="1"/>
      <c r="H9" s="7"/>
      <c r="I9" s="5"/>
    </row>
    <row r="10" spans="1:9" ht="21">
      <c r="A10" s="3">
        <v>8</v>
      </c>
      <c r="B10" s="2" t="s">
        <v>7</v>
      </c>
      <c r="C10" s="1">
        <v>34.83</v>
      </c>
      <c r="D10" s="6" t="s">
        <v>18</v>
      </c>
      <c r="E10" s="1">
        <v>40.450000000000003</v>
      </c>
      <c r="F10" s="7">
        <f t="shared" si="0"/>
        <v>5.6200000000000045</v>
      </c>
      <c r="G10" s="1">
        <v>55.68</v>
      </c>
      <c r="H10" s="7">
        <f t="shared" si="1"/>
        <v>15.229999999999997</v>
      </c>
      <c r="I10" s="5"/>
    </row>
    <row r="11" spans="1:9" ht="21">
      <c r="A11" s="5"/>
      <c r="B11" s="5" t="s">
        <v>13</v>
      </c>
      <c r="C11" s="3">
        <f>SUM(C3:C10)</f>
        <v>477.5</v>
      </c>
      <c r="D11" s="6" t="s">
        <v>18</v>
      </c>
      <c r="E11" s="3">
        <f>SUM(E3:E10)</f>
        <v>446.64</v>
      </c>
      <c r="F11" s="3">
        <f>SUM(F3:F10)</f>
        <v>-30.860000000000007</v>
      </c>
      <c r="G11" s="8">
        <f>SUM(G3:G10)</f>
        <v>294.95</v>
      </c>
      <c r="H11" s="7"/>
      <c r="I11" s="5"/>
    </row>
    <row r="12" spans="1:9" ht="21">
      <c r="A12" s="5"/>
      <c r="B12" s="5" t="s">
        <v>14</v>
      </c>
      <c r="C12" s="8">
        <f>C11/8</f>
        <v>59.6875</v>
      </c>
      <c r="D12" s="9" t="s">
        <v>18</v>
      </c>
      <c r="E12" s="8">
        <f>E11/8</f>
        <v>55.83</v>
      </c>
      <c r="F12" s="10">
        <f>E12-C12</f>
        <v>-3.8575000000000017</v>
      </c>
      <c r="G12" s="8">
        <f>G11/5</f>
        <v>58.989999999999995</v>
      </c>
      <c r="H12" s="11">
        <f>G12-E12</f>
        <v>3.1599999999999966</v>
      </c>
      <c r="I12" s="5"/>
    </row>
  </sheetData>
  <mergeCells count="1">
    <mergeCell ref="A1:I1"/>
  </mergeCells>
  <pageMargins left="0.74803149606299213" right="0.74803149606299213" top="0.98425196850393704" bottom="0.98425196850393704" header="0.51181102362204722" footer="0.51181102362204722"/>
  <pageSetup paperSize="9" orientation="landscape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sqref="A1:F10"/>
    </sheetView>
  </sheetViews>
  <sheetFormatPr defaultRowHeight="12.75"/>
  <cols>
    <col min="1" max="1" width="6" customWidth="1"/>
    <col min="2" max="2" width="21.28515625" customWidth="1"/>
    <col min="3" max="6" width="14.7109375" customWidth="1"/>
  </cols>
  <sheetData>
    <row r="1" spans="1:6" ht="21">
      <c r="A1" s="12" t="s">
        <v>10</v>
      </c>
      <c r="B1" s="12"/>
      <c r="C1" s="12"/>
      <c r="D1" s="12"/>
      <c r="E1" s="12"/>
      <c r="F1" s="12"/>
    </row>
    <row r="2" spans="1:6" ht="21">
      <c r="A2" s="3" t="s">
        <v>0</v>
      </c>
      <c r="B2" s="3" t="s">
        <v>1</v>
      </c>
      <c r="C2" s="4" t="s">
        <v>16</v>
      </c>
      <c r="D2" s="4" t="s">
        <v>17</v>
      </c>
      <c r="E2" s="4" t="s">
        <v>19</v>
      </c>
      <c r="F2" s="4" t="s">
        <v>9</v>
      </c>
    </row>
    <row r="3" spans="1:6" ht="21">
      <c r="A3" s="3">
        <v>1</v>
      </c>
      <c r="B3" s="2" t="s">
        <v>2</v>
      </c>
      <c r="C3" s="1">
        <v>62</v>
      </c>
      <c r="D3" s="1">
        <v>69.77</v>
      </c>
      <c r="E3" s="1">
        <v>66.78</v>
      </c>
      <c r="F3" s="1"/>
    </row>
    <row r="4" spans="1:6" ht="21">
      <c r="A4" s="3">
        <v>2</v>
      </c>
      <c r="B4" s="2" t="s">
        <v>3</v>
      </c>
      <c r="C4" s="1">
        <v>40.450000000000003</v>
      </c>
      <c r="D4" s="1">
        <v>50.45</v>
      </c>
      <c r="E4" s="1">
        <v>54.44</v>
      </c>
      <c r="F4" s="1"/>
    </row>
    <row r="5" spans="1:6" ht="21">
      <c r="A5" s="3">
        <v>3</v>
      </c>
      <c r="B5" s="2" t="s">
        <v>4</v>
      </c>
      <c r="C5" s="1">
        <v>50.09</v>
      </c>
      <c r="D5" s="1">
        <v>60.14</v>
      </c>
      <c r="E5" s="1">
        <v>59.39</v>
      </c>
      <c r="F5" s="1"/>
    </row>
    <row r="6" spans="1:6" ht="21">
      <c r="A6" s="3">
        <v>4</v>
      </c>
      <c r="B6" s="2" t="s">
        <v>5</v>
      </c>
      <c r="C6" s="1">
        <v>63.64</v>
      </c>
      <c r="D6" s="1">
        <v>58.91</v>
      </c>
      <c r="E6" s="1">
        <v>61.25</v>
      </c>
      <c r="F6" s="1"/>
    </row>
    <row r="7" spans="1:6" ht="21">
      <c r="A7" s="3">
        <v>5</v>
      </c>
      <c r="B7" s="2" t="s">
        <v>11</v>
      </c>
      <c r="C7" s="1">
        <v>62.55</v>
      </c>
      <c r="D7" s="1"/>
      <c r="E7" s="1"/>
      <c r="F7" s="1"/>
    </row>
    <row r="8" spans="1:6" ht="21">
      <c r="A8" s="3">
        <v>6</v>
      </c>
      <c r="B8" s="2" t="s">
        <v>6</v>
      </c>
      <c r="C8" s="1">
        <v>60.91</v>
      </c>
      <c r="D8" s="1"/>
      <c r="E8" s="1"/>
      <c r="F8" s="1"/>
    </row>
    <row r="9" spans="1:6" ht="18.75" customHeight="1">
      <c r="A9" s="3">
        <v>7</v>
      </c>
      <c r="B9" s="2" t="s">
        <v>12</v>
      </c>
      <c r="C9" s="1">
        <v>66.55</v>
      </c>
      <c r="D9" s="1"/>
      <c r="E9" s="1"/>
      <c r="F9" s="1"/>
    </row>
    <row r="10" spans="1:6" ht="21">
      <c r="A10" s="3">
        <v>8</v>
      </c>
      <c r="B10" s="2" t="s">
        <v>7</v>
      </c>
      <c r="C10" s="1">
        <v>40.450000000000003</v>
      </c>
      <c r="D10" s="1">
        <v>55.68</v>
      </c>
      <c r="E10" s="1">
        <v>39.17</v>
      </c>
      <c r="F10" s="1"/>
    </row>
  </sheetData>
  <mergeCells count="1">
    <mergeCell ref="A1:F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</vt:lpstr>
      <vt:lpstr>กราฟ</vt:lpstr>
    </vt:vector>
  </TitlesOfParts>
  <Company>iLLUSiON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Acer</cp:lastModifiedBy>
  <cp:lastPrinted>2013-06-28T03:07:10Z</cp:lastPrinted>
  <dcterms:created xsi:type="dcterms:W3CDTF">2013-06-18T05:31:35Z</dcterms:created>
  <dcterms:modified xsi:type="dcterms:W3CDTF">2017-06-12T08:02:26Z</dcterms:modified>
</cp:coreProperties>
</file>