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120" yWindow="120" windowWidth="15570" windowHeight="8430"/>
  </bookViews>
  <sheets>
    <sheet name="ป.2" sheetId="3" r:id="rId1"/>
  </sheets>
  <calcPr calcId="152511"/>
</workbook>
</file>

<file path=xl/calcChain.xml><?xml version="1.0" encoding="utf-8"?>
<calcChain xmlns="http://schemas.openxmlformats.org/spreadsheetml/2006/main">
  <c r="E25" i="3" l="1"/>
  <c r="E26" i="3"/>
  <c r="E24" i="3"/>
  <c r="F8" i="3" l="1"/>
  <c r="F9" i="3"/>
  <c r="F10" i="3"/>
  <c r="F11" i="3"/>
  <c r="F12" i="3"/>
  <c r="F7" i="3"/>
  <c r="F13" i="3" l="1"/>
  <c r="F16" i="3" l="1"/>
  <c r="F15" i="3"/>
  <c r="F14" i="3"/>
  <c r="F17" i="3" l="1"/>
  <c r="F18" i="3" l="1"/>
  <c r="F19" i="3" l="1"/>
  <c r="F20" i="3" l="1"/>
  <c r="F21" i="3" l="1"/>
  <c r="F23" i="3" l="1"/>
  <c r="F22" i="3"/>
</calcChain>
</file>

<file path=xl/sharedStrings.xml><?xml version="1.0" encoding="utf-8"?>
<sst xmlns="http://schemas.openxmlformats.org/spreadsheetml/2006/main" count="35" uniqueCount="33">
  <si>
    <t>ชื่อ-สกุล</t>
  </si>
  <si>
    <t>เลขที่</t>
  </si>
  <si>
    <t>ภาษาไทย</t>
  </si>
  <si>
    <t>รวมคะแนน</t>
  </si>
  <si>
    <t>คิดเป็นร้อยละ</t>
  </si>
  <si>
    <t>โรงเรียน</t>
  </si>
  <si>
    <t>คะแนนเต็ม</t>
  </si>
  <si>
    <t>กลุ่มโรงเรียน</t>
  </si>
  <si>
    <t>(แถวที่ไม่ใช้ กรุณาตัดออก)</t>
  </si>
  <si>
    <t>คะแนนปลายภาคของโรงเรียน</t>
  </si>
  <si>
    <t xml:space="preserve">ร้อยละ 20 </t>
  </si>
  <si>
    <t>ของคะแนนปลายภาค</t>
  </si>
  <si>
    <t>ปัว 4</t>
  </si>
  <si>
    <t>บ้านน้ำยาว</t>
  </si>
  <si>
    <t>เฉลี่ย</t>
  </si>
  <si>
    <t>เด็กชายกันทรากร   ณรินทร์</t>
  </si>
  <si>
    <t>เด็กชายศาตราวุธ   ไชยตัน</t>
  </si>
  <si>
    <t>เด็กชายปริวัฒน์    นุราช</t>
  </si>
  <si>
    <t>เด็กชายวัทธิกร   ตันธนสาร</t>
  </si>
  <si>
    <t>เด็กชายณัฐวัตร   พรมนิมิตร</t>
  </si>
  <si>
    <t>เด็กชายจารุเดช  กาญจะแสน</t>
  </si>
  <si>
    <t>เด็กหญิงรณัฐธยาน์    กาบิล</t>
  </si>
  <si>
    <t>เด็กหญิงอังควรา    วุฒิ</t>
  </si>
  <si>
    <t>เด็กหญิงพิราวัลย์    จันทร์เหลือง</t>
  </si>
  <si>
    <t>แบบบันทึกคะแนน การสอบข้อสอบกลาง ชั้น ป.2 ปีการศึกษา 2558</t>
  </si>
  <si>
    <t>เด็กชายสิรวิชญ์  พรมคำ</t>
  </si>
  <si>
    <t>เด็กชายนวพล  โนจันทร์</t>
  </si>
  <si>
    <t>เด็กหญิงฐิติกานต์  ปิตาราคะ</t>
  </si>
  <si>
    <t>เด็กหญิงณัฐธิดา  ชาวยอง</t>
  </si>
  <si>
    <t>เด็กหญิงหยกผกา  เอมครุฑ</t>
  </si>
  <si>
    <t>เด็กหญิงมีนาพร  ญาณะคำ</t>
  </si>
  <si>
    <t>เด็กหญิงวรรณวิสา  ทองสถิ</t>
  </si>
  <si>
    <t>เด็กหญิงชนากานต์  กุกไชย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</si>
</sst>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rgb="FFFF0000"/>
      <name val="TH SarabunPSK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49998474074526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4" borderId="3" xfId="0" applyFont="1" applyFill="1" applyBorder="1" applyAlignment="1" applyProtection="1">
      <alignment horizontal="center" vertical="center"/>
    </xf>
    <xf numFmtId="0" fontId="2" fillId="3" borderId="19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 applyProtection="1">
      <alignment vertical="center"/>
      <protection locked="0"/>
    </xf>
    <xf numFmtId="0" fontId="2" fillId="7" borderId="2" xfId="0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</xf>
    <xf numFmtId="0" fontId="2" fillId="2" borderId="14" xfId="0" applyFont="1" applyFill="1" applyBorder="1" applyAlignment="1" applyProtection="1">
      <alignment horizontal="center" vertical="center"/>
    </xf>
    <xf numFmtId="0" fontId="2" fillId="2" borderId="0" xfId="0" applyFont="1" applyFill="1" applyAlignment="1" applyProtection="1">
      <alignment vertical="center"/>
      <protection locked="0"/>
    </xf>
    <xf numFmtId="0" fontId="2" fillId="0" borderId="17" xfId="0" applyFont="1" applyBorder="1" applyAlignment="1" applyProtection="1">
      <alignment horizontal="center" vertical="center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18" xfId="0" applyFont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left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</xf>
    <xf numFmtId="0" fontId="1" fillId="0" borderId="0" xfId="0" applyFont="1" applyAlignment="1" applyProtection="1">
      <alignment vertical="center"/>
    </xf>
    <xf numFmtId="0" fontId="1" fillId="0" borderId="12" xfId="0" applyFont="1" applyBorder="1" applyAlignment="1" applyProtection="1">
      <alignment horizontal="center" vertical="center"/>
      <protection locked="0"/>
    </xf>
    <xf numFmtId="0" fontId="1" fillId="0" borderId="22" xfId="0" applyFont="1" applyBorder="1" applyAlignment="1" applyProtection="1">
      <alignment horizontal="center" vertical="center"/>
      <protection locked="0"/>
    </xf>
    <xf numFmtId="0" fontId="1" fillId="0" borderId="23" xfId="0" applyFont="1" applyBorder="1" applyAlignment="1" applyProtection="1">
      <alignment horizontal="center" vertical="center"/>
      <protection locked="0"/>
    </xf>
    <xf numFmtId="1" fontId="1" fillId="0" borderId="2" xfId="0" applyNumberFormat="1" applyFont="1" applyBorder="1" applyAlignment="1" applyProtection="1">
      <alignment horizontal="center" vertical="center"/>
    </xf>
    <xf numFmtId="2" fontId="2" fillId="0" borderId="10" xfId="0" applyNumberFormat="1" applyFont="1" applyBorder="1" applyAlignment="1" applyProtection="1">
      <alignment horizontal="center" vertical="center"/>
      <protection locked="0"/>
    </xf>
    <xf numFmtId="0" fontId="2" fillId="0" borderId="21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25" xfId="0" applyFont="1" applyBorder="1" applyAlignment="1" applyProtection="1">
      <alignment horizontal="center" vertical="center"/>
      <protection locked="0"/>
    </xf>
    <xf numFmtId="2" fontId="2" fillId="0" borderId="26" xfId="0" applyNumberFormat="1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>
      <alignment wrapText="1"/>
    </xf>
    <xf numFmtId="0" fontId="2" fillId="8" borderId="20" xfId="0" applyFont="1" applyFill="1" applyBorder="1" applyAlignment="1" applyProtection="1">
      <alignment horizontal="center" vertical="center"/>
    </xf>
    <xf numFmtId="0" fontId="2" fillId="8" borderId="21" xfId="0" applyFont="1" applyFill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2" borderId="15" xfId="0" applyFont="1" applyFill="1" applyBorder="1" applyAlignment="1" applyProtection="1">
      <alignment horizontal="center" vertical="center"/>
    </xf>
    <xf numFmtId="0" fontId="2" fillId="2" borderId="11" xfId="0" applyFont="1" applyFill="1" applyBorder="1" applyAlignment="1" applyProtection="1">
      <alignment horizontal="center" vertical="center"/>
    </xf>
    <xf numFmtId="0" fontId="2" fillId="2" borderId="9" xfId="0" applyFont="1" applyFill="1" applyBorder="1" applyAlignment="1" applyProtection="1">
      <alignment horizontal="center" vertical="center"/>
    </xf>
    <xf numFmtId="0" fontId="2" fillId="2" borderId="2" xfId="0" applyFont="1" applyFill="1" applyBorder="1" applyAlignment="1" applyProtection="1">
      <alignment horizontal="center" vertical="center"/>
    </xf>
    <xf numFmtId="0" fontId="2" fillId="2" borderId="16" xfId="0" applyFont="1" applyFill="1" applyBorder="1" applyAlignment="1" applyProtection="1">
      <alignment horizontal="center" vertical="center"/>
    </xf>
    <xf numFmtId="0" fontId="2" fillId="2" borderId="12" xfId="0" applyFont="1" applyFill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center" vertical="center"/>
    </xf>
    <xf numFmtId="0" fontId="2" fillId="5" borderId="11" xfId="0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 applyProtection="1">
      <alignment horizontal="center" vertical="center"/>
    </xf>
    <xf numFmtId="0" fontId="2" fillId="5" borderId="12" xfId="0" applyFont="1" applyFill="1" applyBorder="1" applyAlignment="1" applyProtection="1">
      <alignment horizontal="center" vertical="center"/>
    </xf>
    <xf numFmtId="0" fontId="2" fillId="5" borderId="13" xfId="0" applyFont="1" applyFill="1" applyBorder="1" applyAlignment="1" applyProtection="1">
      <alignment horizontal="center" vertical="center"/>
    </xf>
    <xf numFmtId="0" fontId="2" fillId="5" borderId="10" xfId="0" applyFont="1" applyFill="1" applyBorder="1" applyAlignment="1" applyProtection="1">
      <alignment horizontal="center" vertical="center"/>
    </xf>
    <xf numFmtId="0" fontId="2" fillId="5" borderId="24" xfId="0" applyFont="1" applyFill="1" applyBorder="1" applyAlignment="1" applyProtection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Medium9"/>
  <colors>
    <mruColors>
      <color rgb="FFFFC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view="pageBreakPreview" zoomScale="120" zoomScaleNormal="90" zoomScaleSheetLayoutView="120" zoomScalePageLayoutView="90" workbookViewId="0">
      <pane ySplit="6" topLeftCell="A7" activePane="bottomLeft" state="frozen"/>
      <selection pane="bottomLeft" activeCell="E24" sqref="E24"/>
    </sheetView>
  </sheetViews>
  <sheetFormatPr defaultColWidth="9" defaultRowHeight="19.5" customHeight="1" x14ac:dyDescent="0.2"/>
  <cols>
    <col min="1" max="1" width="10" style="4" customWidth="1"/>
    <col min="2" max="2" width="8.5" style="4" customWidth="1"/>
    <col min="3" max="3" width="4.375" style="4" customWidth="1"/>
    <col min="4" max="4" width="32.25" style="4" customWidth="1"/>
    <col min="5" max="5" width="9.625" style="4" customWidth="1"/>
    <col min="6" max="6" width="24" style="15" customWidth="1"/>
    <col min="7" max="16384" width="9" style="4"/>
  </cols>
  <sheetData>
    <row r="1" spans="1:6" ht="19.5" customHeight="1" thickBot="1" x14ac:dyDescent="0.25">
      <c r="A1" s="28" t="s">
        <v>24</v>
      </c>
      <c r="B1" s="28"/>
      <c r="C1" s="28"/>
      <c r="D1" s="28"/>
      <c r="E1" s="28"/>
      <c r="F1" s="3" t="s">
        <v>9</v>
      </c>
    </row>
    <row r="2" spans="1:6" ht="19.5" customHeight="1" thickBot="1" x14ac:dyDescent="0.25">
      <c r="A2" s="41" t="s">
        <v>8</v>
      </c>
      <c r="B2" s="41"/>
      <c r="C2" s="41"/>
      <c r="D2" s="41"/>
      <c r="E2" s="1" t="s">
        <v>2</v>
      </c>
      <c r="F2" s="5">
        <v>20</v>
      </c>
    </row>
    <row r="3" spans="1:6" ht="19.5" customHeight="1" x14ac:dyDescent="0.2">
      <c r="A3" s="35" t="s">
        <v>7</v>
      </c>
      <c r="B3" s="37" t="s">
        <v>5</v>
      </c>
      <c r="C3" s="37" t="s">
        <v>1</v>
      </c>
      <c r="D3" s="39" t="s">
        <v>0</v>
      </c>
      <c r="E3" s="2" t="s">
        <v>6</v>
      </c>
      <c r="F3" s="6" t="s">
        <v>10</v>
      </c>
    </row>
    <row r="4" spans="1:6" s="8" customFormat="1" ht="19.5" customHeight="1" x14ac:dyDescent="0.2">
      <c r="A4" s="36"/>
      <c r="B4" s="38"/>
      <c r="C4" s="38"/>
      <c r="D4" s="40"/>
      <c r="E4" s="2">
        <v>30</v>
      </c>
      <c r="F4" s="7" t="s">
        <v>11</v>
      </c>
    </row>
    <row r="5" spans="1:6" s="10" customFormat="1" ht="19.5" customHeight="1" x14ac:dyDescent="0.2">
      <c r="A5" s="42" t="s">
        <v>3</v>
      </c>
      <c r="B5" s="43"/>
      <c r="C5" s="43"/>
      <c r="D5" s="44"/>
      <c r="E5" s="9">
        <v>466</v>
      </c>
      <c r="F5" s="26"/>
    </row>
    <row r="6" spans="1:6" s="10" customFormat="1" ht="19.5" customHeight="1" thickBot="1" x14ac:dyDescent="0.25">
      <c r="A6" s="45" t="s">
        <v>4</v>
      </c>
      <c r="B6" s="46"/>
      <c r="C6" s="46"/>
      <c r="D6" s="47"/>
      <c r="E6" s="11">
        <v>91.37</v>
      </c>
      <c r="F6" s="27"/>
    </row>
    <row r="7" spans="1:6" s="10" customFormat="1" ht="19.5" customHeight="1" x14ac:dyDescent="0.35">
      <c r="A7" s="12" t="s">
        <v>12</v>
      </c>
      <c r="B7" s="12" t="s">
        <v>13</v>
      </c>
      <c r="C7" s="16">
        <v>1</v>
      </c>
      <c r="D7" s="25" t="s">
        <v>25</v>
      </c>
      <c r="E7" s="17">
        <v>27</v>
      </c>
      <c r="F7" s="19">
        <f>(E7/30)*(0.2*$F$2)</f>
        <v>3.6</v>
      </c>
    </row>
    <row r="8" spans="1:6" s="10" customFormat="1" ht="19.5" customHeight="1" x14ac:dyDescent="0.35">
      <c r="A8" s="12"/>
      <c r="B8" s="12"/>
      <c r="C8" s="16">
        <v>2</v>
      </c>
      <c r="D8" s="25" t="s">
        <v>26</v>
      </c>
      <c r="E8" s="18">
        <v>26</v>
      </c>
      <c r="F8" s="19">
        <f t="shared" ref="F8:F23" si="0">(E8/30)*(0.2*$F$2)</f>
        <v>3.4666666666666668</v>
      </c>
    </row>
    <row r="9" spans="1:6" s="10" customFormat="1" ht="19.5" customHeight="1" x14ac:dyDescent="0.35">
      <c r="A9" s="12"/>
      <c r="B9" s="12"/>
      <c r="C9" s="16">
        <v>3</v>
      </c>
      <c r="D9" s="25" t="s">
        <v>15</v>
      </c>
      <c r="E9" s="18">
        <v>29</v>
      </c>
      <c r="F9" s="19">
        <f t="shared" si="0"/>
        <v>3.8666666666666667</v>
      </c>
    </row>
    <row r="10" spans="1:6" s="10" customFormat="1" ht="19.5" customHeight="1" x14ac:dyDescent="0.35">
      <c r="A10" s="12"/>
      <c r="B10" s="12"/>
      <c r="C10" s="16">
        <v>4</v>
      </c>
      <c r="D10" s="25" t="s">
        <v>16</v>
      </c>
      <c r="E10" s="18">
        <v>29</v>
      </c>
      <c r="F10" s="19">
        <f t="shared" si="0"/>
        <v>3.8666666666666667</v>
      </c>
    </row>
    <row r="11" spans="1:6" s="10" customFormat="1" ht="19.5" customHeight="1" x14ac:dyDescent="0.35">
      <c r="A11" s="12"/>
      <c r="B11" s="12"/>
      <c r="C11" s="16">
        <v>5</v>
      </c>
      <c r="D11" s="25" t="s">
        <v>17</v>
      </c>
      <c r="E11" s="18">
        <v>14</v>
      </c>
      <c r="F11" s="19">
        <f t="shared" si="0"/>
        <v>1.8666666666666667</v>
      </c>
    </row>
    <row r="12" spans="1:6" s="10" customFormat="1" ht="19.5" customHeight="1" x14ac:dyDescent="0.35">
      <c r="A12" s="12"/>
      <c r="B12" s="12"/>
      <c r="C12" s="16">
        <v>6</v>
      </c>
      <c r="D12" s="25" t="s">
        <v>18</v>
      </c>
      <c r="E12" s="18">
        <v>28</v>
      </c>
      <c r="F12" s="19">
        <f t="shared" si="0"/>
        <v>3.7333333333333334</v>
      </c>
    </row>
    <row r="13" spans="1:6" s="10" customFormat="1" ht="19.5" customHeight="1" x14ac:dyDescent="0.35">
      <c r="A13" s="12"/>
      <c r="B13" s="12"/>
      <c r="C13" s="16">
        <v>7</v>
      </c>
      <c r="D13" s="25" t="s">
        <v>19</v>
      </c>
      <c r="E13" s="18">
        <v>26</v>
      </c>
      <c r="F13" s="19">
        <f t="shared" si="0"/>
        <v>3.4666666666666668</v>
      </c>
    </row>
    <row r="14" spans="1:6" s="10" customFormat="1" ht="19.5" customHeight="1" x14ac:dyDescent="0.35">
      <c r="A14" s="12"/>
      <c r="B14" s="12"/>
      <c r="C14" s="16">
        <v>8</v>
      </c>
      <c r="D14" s="25" t="s">
        <v>20</v>
      </c>
      <c r="E14" s="18">
        <v>30</v>
      </c>
      <c r="F14" s="19">
        <f t="shared" si="0"/>
        <v>4</v>
      </c>
    </row>
    <row r="15" spans="1:6" s="10" customFormat="1" ht="19.5" customHeight="1" x14ac:dyDescent="0.35">
      <c r="A15" s="12"/>
      <c r="B15" s="12"/>
      <c r="C15" s="16">
        <v>9</v>
      </c>
      <c r="D15" s="25" t="s">
        <v>27</v>
      </c>
      <c r="E15" s="18">
        <v>27</v>
      </c>
      <c r="F15" s="19">
        <f t="shared" si="0"/>
        <v>3.6</v>
      </c>
    </row>
    <row r="16" spans="1:6" s="10" customFormat="1" ht="19.5" customHeight="1" x14ac:dyDescent="0.35">
      <c r="A16" s="12"/>
      <c r="B16" s="12"/>
      <c r="C16" s="16">
        <v>10</v>
      </c>
      <c r="D16" s="25" t="s">
        <v>28</v>
      </c>
      <c r="E16" s="18">
        <v>25</v>
      </c>
      <c r="F16" s="19">
        <f t="shared" si="0"/>
        <v>3.3333333333333335</v>
      </c>
    </row>
    <row r="17" spans="1:6" s="10" customFormat="1" ht="19.5" customHeight="1" x14ac:dyDescent="0.35">
      <c r="A17" s="12"/>
      <c r="B17" s="12"/>
      <c r="C17" s="16">
        <v>11</v>
      </c>
      <c r="D17" s="25" t="s">
        <v>29</v>
      </c>
      <c r="E17" s="18">
        <v>30</v>
      </c>
      <c r="F17" s="19">
        <f t="shared" si="0"/>
        <v>4</v>
      </c>
    </row>
    <row r="18" spans="1:6" s="10" customFormat="1" ht="19.5" customHeight="1" x14ac:dyDescent="0.35">
      <c r="A18" s="12"/>
      <c r="B18" s="12"/>
      <c r="C18" s="16">
        <v>12</v>
      </c>
      <c r="D18" s="25" t="s">
        <v>30</v>
      </c>
      <c r="E18" s="18">
        <v>30</v>
      </c>
      <c r="F18" s="19">
        <f t="shared" si="0"/>
        <v>4</v>
      </c>
    </row>
    <row r="19" spans="1:6" s="10" customFormat="1" ht="19.5" customHeight="1" x14ac:dyDescent="0.35">
      <c r="A19" s="12"/>
      <c r="B19" s="12"/>
      <c r="C19" s="16">
        <v>13</v>
      </c>
      <c r="D19" s="25" t="s">
        <v>31</v>
      </c>
      <c r="E19" s="18">
        <v>30</v>
      </c>
      <c r="F19" s="19">
        <f t="shared" si="0"/>
        <v>4</v>
      </c>
    </row>
    <row r="20" spans="1:6" s="10" customFormat="1" ht="19.5" customHeight="1" x14ac:dyDescent="0.35">
      <c r="A20" s="12"/>
      <c r="B20" s="12"/>
      <c r="C20" s="16">
        <v>14</v>
      </c>
      <c r="D20" s="25" t="s">
        <v>32</v>
      </c>
      <c r="E20" s="18">
        <v>25</v>
      </c>
      <c r="F20" s="19">
        <f t="shared" si="0"/>
        <v>3.3333333333333335</v>
      </c>
    </row>
    <row r="21" spans="1:6" s="10" customFormat="1" ht="19.5" customHeight="1" x14ac:dyDescent="0.35">
      <c r="A21" s="12"/>
      <c r="B21" s="12"/>
      <c r="C21" s="16">
        <v>15</v>
      </c>
      <c r="D21" s="25" t="s">
        <v>21</v>
      </c>
      <c r="E21" s="18">
        <v>30</v>
      </c>
      <c r="F21" s="19">
        <f t="shared" si="0"/>
        <v>4</v>
      </c>
    </row>
    <row r="22" spans="1:6" s="10" customFormat="1" ht="19.5" customHeight="1" x14ac:dyDescent="0.35">
      <c r="A22" s="12"/>
      <c r="B22" s="12"/>
      <c r="C22" s="16">
        <v>16</v>
      </c>
      <c r="D22" s="25" t="s">
        <v>22</v>
      </c>
      <c r="E22" s="18">
        <v>30</v>
      </c>
      <c r="F22" s="19">
        <f t="shared" si="0"/>
        <v>4</v>
      </c>
    </row>
    <row r="23" spans="1:6" s="10" customFormat="1" ht="19.5" customHeight="1" thickBot="1" x14ac:dyDescent="0.4">
      <c r="A23" s="12"/>
      <c r="B23" s="12"/>
      <c r="C23" s="16">
        <v>17</v>
      </c>
      <c r="D23" s="25" t="s">
        <v>23</v>
      </c>
      <c r="E23" s="18">
        <v>30</v>
      </c>
      <c r="F23" s="19">
        <f t="shared" si="0"/>
        <v>4</v>
      </c>
    </row>
    <row r="24" spans="1:6" ht="19.5" customHeight="1" x14ac:dyDescent="0.2">
      <c r="A24" s="29" t="s">
        <v>3</v>
      </c>
      <c r="B24" s="30"/>
      <c r="C24" s="30"/>
      <c r="D24" s="31"/>
      <c r="E24" s="13">
        <f>SUM(E7:E23)</f>
        <v>466</v>
      </c>
      <c r="F24" s="14"/>
    </row>
    <row r="25" spans="1:6" ht="19.5" customHeight="1" x14ac:dyDescent="0.2">
      <c r="A25" s="21"/>
      <c r="B25" s="22"/>
      <c r="C25" s="22" t="s">
        <v>14</v>
      </c>
      <c r="D25" s="23"/>
      <c r="E25" s="24">
        <f>E24/17</f>
        <v>27.411764705882351</v>
      </c>
      <c r="F25" s="14"/>
    </row>
    <row r="26" spans="1:6" ht="19.5" customHeight="1" thickBot="1" x14ac:dyDescent="0.25">
      <c r="A26" s="32" t="s">
        <v>4</v>
      </c>
      <c r="B26" s="33"/>
      <c r="C26" s="33"/>
      <c r="D26" s="34"/>
      <c r="E26" s="20">
        <f>E25*100/30</f>
        <v>91.372549019607831</v>
      </c>
      <c r="F26" s="14"/>
    </row>
  </sheetData>
  <sheetProtection formatColumns="0" insertRows="0" deleteRows="0"/>
  <mergeCells count="11">
    <mergeCell ref="F5:F6"/>
    <mergeCell ref="A1:E1"/>
    <mergeCell ref="A24:D24"/>
    <mergeCell ref="A26:D26"/>
    <mergeCell ref="A3:A4"/>
    <mergeCell ref="B3:B4"/>
    <mergeCell ref="C3:C4"/>
    <mergeCell ref="D3:D4"/>
    <mergeCell ref="A2:D2"/>
    <mergeCell ref="A5:D5"/>
    <mergeCell ref="A6:D6"/>
  </mergeCells>
  <pageMargins left="0.59055118110236227" right="0.19685039370078741" top="0.31496062992125984" bottom="0.3149606299212598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ป.2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2016-03-15T02:53:19Z</dcterms:modified>
</cp:coreProperties>
</file>