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20" windowWidth="15570" windowHeight="8430"/>
  </bookViews>
  <sheets>
    <sheet name="ป.2" sheetId="3" r:id="rId1"/>
  </sheets>
  <calcPr calcId="144525"/>
</workbook>
</file>

<file path=xl/calcChain.xml><?xml version="1.0" encoding="utf-8"?>
<calcChain xmlns="http://schemas.openxmlformats.org/spreadsheetml/2006/main">
  <c r="E32" i="3"/>
  <c r="E31"/>
  <c r="E30"/>
  <c r="F8" l="1"/>
  <c r="F9"/>
  <c r="F10"/>
  <c r="F11"/>
  <c r="F12"/>
  <c r="F7"/>
  <c r="F13" l="1"/>
  <c r="F16" l="1"/>
  <c r="F15"/>
  <c r="F14"/>
  <c r="F17" l="1"/>
  <c r="F18" l="1"/>
  <c r="F19" l="1"/>
  <c r="F20" l="1"/>
  <c r="F21" l="1"/>
  <c r="F23" l="1"/>
  <c r="F22"/>
  <c r="F24" l="1"/>
  <c r="F29" l="1"/>
  <c r="F26"/>
  <c r="F27"/>
  <c r="F28"/>
  <c r="F25"/>
</calcChain>
</file>

<file path=xl/sharedStrings.xml><?xml version="1.0" encoding="utf-8"?>
<sst xmlns="http://schemas.openxmlformats.org/spreadsheetml/2006/main" count="41" uniqueCount="39">
  <si>
    <t>ชื่อ-สกุล</t>
  </si>
  <si>
    <t>เลขที่</t>
  </si>
  <si>
    <t>ภาษาไทย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</si>
  <si>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</si>
  <si>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</si>
  <si>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</si>
  <si>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</si>
  <si>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</si>
  <si>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แบบบันทึกคะแนน การสอบข้อสอบกลาง ชั้น ป.2 ปีการศึกษา 2557</t>
  </si>
  <si>
    <t>(แถวที่ไม่ใช้ กรุณาตัดออก)</t>
  </si>
  <si>
    <t>คะแนนปลายภาคของโรงเรียน</t>
  </si>
  <si>
    <t xml:space="preserve">ร้อยละ 20 </t>
  </si>
  <si>
    <t>ของคะแนนปลายภาค</t>
  </si>
  <si>
    <t>ปัว 4</t>
  </si>
  <si>
    <t>บ้านน้ำยาว</t>
  </si>
  <si>
    <t>เด็กชายเกียรติภูมิ  ตุ้ยคำ</t>
  </si>
  <si>
    <t>เด็กชายวรฤทธิ์  เอมครุฑ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</si>
  <si>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</si>
  <si>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</si>
  <si>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</si>
  <si>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</si>
  <si>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</si>
  <si>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</si>
  <si>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เด็กชายบูรินทร์  พรมนิมิตร</t>
  </si>
  <si>
    <t>เด็กชายปฐวีกานต์  กล่อมละมุล</t>
  </si>
  <si>
    <t>เด็กชายอรรคเดช  พรมนิมิตร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</si>
  <si>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</si>
  <si>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</si>
  <si>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</si>
  <si>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เด็กหญิงภุมรัตน์   ศรีจันทร์ผ่อง</t>
  </si>
  <si>
    <t>เด็กหญิงณัฏฐนรี   ขัตติจิตร</t>
  </si>
  <si>
    <t>เด็กหญิงสุริวิภา  คันทะลือ</t>
  </si>
  <si>
    <t>เด็กหญิงนิชาภา  ญาณะคำ</t>
  </si>
  <si>
    <t>เด็กหญิงณัฐนันท์   เพชรดิน</t>
  </si>
  <si>
    <t>เด็กหญิงสุฐิตา   กาญจะแสน</t>
  </si>
  <si>
    <t>เด็กหญิงธมลวรรณ  โนจันทร์</t>
  </si>
  <si>
    <t>เด็กหญิงชลิตา   สุขเกษม</t>
  </si>
  <si>
    <t>เด็กหญิงศุภิสรา  คันทะลือ</t>
  </si>
  <si>
    <t>เฉลี่ย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</si>
</sst>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4" borderId="3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 applyProtection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0" fontId="2" fillId="8" borderId="20" xfId="0" applyFont="1" applyFill="1" applyBorder="1" applyAlignment="1" applyProtection="1">
      <alignment horizontal="center" vertical="center"/>
    </xf>
    <xf numFmtId="0" fontId="2" fillId="8" borderId="2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12" xfId="0" applyFont="1" applyFill="1" applyBorder="1" applyAlignment="1" applyProtection="1">
      <alignment horizontal="center" vertical="center"/>
    </xf>
    <xf numFmtId="0" fontId="2" fillId="5" borderId="13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24" xfId="0" applyFont="1" applyFill="1" applyBorder="1" applyAlignment="1" applyProtection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view="pageBreakPreview" zoomScale="120" zoomScaleNormal="90" zoomScaleSheetLayoutView="120" zoomScalePageLayoutView="90" workbookViewId="0">
      <pane ySplit="6" topLeftCell="A7" activePane="bottomLeft" state="frozen"/>
      <selection pane="bottomLeft" activeCell="A6" sqref="A6:D6"/>
    </sheetView>
  </sheetViews>
  <sheetFormatPr defaultColWidth="9" defaultRowHeight="19.5" customHeight="1"/>
  <cols>
    <col min="1" max="1" width="10" style="4" customWidth="1"/>
    <col min="2" max="2" width="8.5" style="4" customWidth="1"/>
    <col min="3" max="3" width="4.375" style="4" customWidth="1"/>
    <col min="4" max="4" width="32.25" style="4" customWidth="1"/>
    <col min="5" max="5" width="9.625" style="4" customWidth="1"/>
    <col min="6" max="6" width="24" style="15" customWidth="1"/>
    <col min="7" max="16384" width="9" style="4"/>
  </cols>
  <sheetData>
    <row r="1" spans="1:6" ht="19.5" customHeight="1" thickBot="1">
      <c r="A1" s="28" t="s">
        <v>8</v>
      </c>
      <c r="B1" s="28"/>
      <c r="C1" s="28"/>
      <c r="D1" s="28"/>
      <c r="E1" s="28"/>
      <c r="F1" s="3" t="s">
        <v>10</v>
      </c>
    </row>
    <row r="2" spans="1:6" ht="19.5" customHeight="1" thickBot="1">
      <c r="A2" s="41" t="s">
        <v>9</v>
      </c>
      <c r="B2" s="41"/>
      <c r="C2" s="41"/>
      <c r="D2" s="41"/>
      <c r="E2" s="1" t="s">
        <v>2</v>
      </c>
      <c r="F2" s="5">
        <v>20</v>
      </c>
    </row>
    <row r="3" spans="1:6" ht="19.5" customHeight="1">
      <c r="A3" s="35" t="s">
        <v>7</v>
      </c>
      <c r="B3" s="37" t="s">
        <v>5</v>
      </c>
      <c r="C3" s="37" t="s">
        <v>1</v>
      </c>
      <c r="D3" s="39" t="s">
        <v>0</v>
      </c>
      <c r="E3" s="2" t="s">
        <v>6</v>
      </c>
      <c r="F3" s="6" t="s">
        <v>11</v>
      </c>
    </row>
    <row r="4" spans="1:6" s="8" customFormat="1" ht="19.5" customHeight="1">
      <c r="A4" s="36"/>
      <c r="B4" s="38"/>
      <c r="C4" s="38"/>
      <c r="D4" s="40"/>
      <c r="E4" s="2">
        <v>30</v>
      </c>
      <c r="F4" s="7" t="s">
        <v>12</v>
      </c>
    </row>
    <row r="5" spans="1:6" s="10" customFormat="1" ht="19.5" customHeight="1">
      <c r="A5" s="42" t="s">
        <v>3</v>
      </c>
      <c r="B5" s="43"/>
      <c r="C5" s="43"/>
      <c r="D5" s="44"/>
      <c r="E5" s="9">
        <v>537</v>
      </c>
      <c r="F5" s="26"/>
    </row>
    <row r="6" spans="1:6" s="10" customFormat="1" ht="19.5" customHeight="1" thickBot="1">
      <c r="A6" s="45" t="s">
        <v>4</v>
      </c>
      <c r="B6" s="46"/>
      <c r="C6" s="46"/>
      <c r="D6" s="47"/>
      <c r="E6" s="11">
        <v>77.83</v>
      </c>
      <c r="F6" s="27"/>
    </row>
    <row r="7" spans="1:6" s="10" customFormat="1" ht="19.5" customHeight="1">
      <c r="A7" s="12" t="s">
        <v>13</v>
      </c>
      <c r="B7" s="12" t="s">
        <v>14</v>
      </c>
      <c r="C7" s="16">
        <v>1</v>
      </c>
      <c r="D7" s="19" t="s">
        <v>15</v>
      </c>
      <c r="E7" s="17">
        <v>15</v>
      </c>
      <c r="F7" s="20">
        <f>(E7/30)*(0.2*$F$2)</f>
        <v>2</v>
      </c>
    </row>
    <row r="8" spans="1:6" s="10" customFormat="1" ht="19.5" customHeight="1">
      <c r="A8" s="12"/>
      <c r="B8" s="12"/>
      <c r="C8" s="16">
        <v>2</v>
      </c>
      <c r="D8" s="19" t="s">
        <v>16</v>
      </c>
      <c r="E8" s="18">
        <v>24</v>
      </c>
      <c r="F8" s="20">
        <f t="shared" ref="F8:F29" si="0">(E8/30)*(0.2*$F$2)</f>
        <v>3.2</v>
      </c>
    </row>
    <row r="9" spans="1:6" s="10" customFormat="1" ht="19.5" customHeight="1">
      <c r="A9" s="12"/>
      <c r="B9" s="12"/>
      <c r="C9" s="16">
        <v>3</v>
      </c>
      <c r="D9" s="19" t="s">
        <v>17</v>
      </c>
      <c r="E9" s="18">
        <v>21</v>
      </c>
      <c r="F9" s="20">
        <f t="shared" si="0"/>
        <v>2.8</v>
      </c>
    </row>
    <row r="10" spans="1:6" s="10" customFormat="1" ht="19.5" customHeight="1">
      <c r="A10" s="12"/>
      <c r="B10" s="12"/>
      <c r="C10" s="16">
        <v>4</v>
      </c>
      <c r="D10" s="19" t="s">
        <v>18</v>
      </c>
      <c r="E10" s="18">
        <v>23</v>
      </c>
      <c r="F10" s="20">
        <f t="shared" si="0"/>
        <v>3.0666666666666669</v>
      </c>
    </row>
    <row r="11" spans="1:6" s="10" customFormat="1" ht="19.5" customHeight="1">
      <c r="A11" s="12"/>
      <c r="B11" s="12"/>
      <c r="C11" s="16">
        <v>5</v>
      </c>
      <c r="D11" s="19" t="s">
        <v>19</v>
      </c>
      <c r="E11" s="18">
        <v>19</v>
      </c>
      <c r="F11" s="20">
        <f t="shared" si="0"/>
        <v>2.5333333333333332</v>
      </c>
    </row>
    <row r="12" spans="1:6" s="10" customFormat="1" ht="19.5" customHeight="1">
      <c r="A12" s="12"/>
      <c r="B12" s="12"/>
      <c r="C12" s="16">
        <v>6</v>
      </c>
      <c r="D12" s="19" t="s">
        <v>20</v>
      </c>
      <c r="E12" s="18">
        <v>22</v>
      </c>
      <c r="F12" s="20">
        <f t="shared" si="0"/>
        <v>2.9333333333333331</v>
      </c>
    </row>
    <row r="13" spans="1:6" s="10" customFormat="1" ht="19.5" customHeight="1">
      <c r="A13" s="12"/>
      <c r="B13" s="12"/>
      <c r="C13" s="16">
        <v>7</v>
      </c>
      <c r="D13" s="19" t="s">
        <v>21</v>
      </c>
      <c r="E13" s="18">
        <v>26</v>
      </c>
      <c r="F13" s="20">
        <f t="shared" si="0"/>
        <v>3.4666666666666668</v>
      </c>
    </row>
    <row r="14" spans="1:6" s="10" customFormat="1" ht="19.5" customHeight="1">
      <c r="A14" s="12"/>
      <c r="B14" s="12"/>
      <c r="C14" s="16">
        <v>8</v>
      </c>
      <c r="D14" s="19" t="s">
        <v>22</v>
      </c>
      <c r="E14" s="18">
        <v>25</v>
      </c>
      <c r="F14" s="20">
        <f t="shared" si="0"/>
        <v>3.3333333333333335</v>
      </c>
    </row>
    <row r="15" spans="1:6" s="10" customFormat="1" ht="19.5" customHeight="1">
      <c r="A15" s="12"/>
      <c r="B15" s="12"/>
      <c r="C15" s="16">
        <v>9</v>
      </c>
      <c r="D15" s="19" t="s">
        <v>23</v>
      </c>
      <c r="E15" s="18">
        <v>19</v>
      </c>
      <c r="F15" s="20">
        <f t="shared" si="0"/>
        <v>2.5333333333333332</v>
      </c>
    </row>
    <row r="16" spans="1:6" s="10" customFormat="1" ht="19.5" customHeight="1">
      <c r="A16" s="12"/>
      <c r="B16" s="12"/>
      <c r="C16" s="16">
        <v>10</v>
      </c>
      <c r="D16" s="19" t="s">
        <v>24</v>
      </c>
      <c r="E16" s="18">
        <v>27</v>
      </c>
      <c r="F16" s="20">
        <f t="shared" si="0"/>
        <v>3.6</v>
      </c>
    </row>
    <row r="17" spans="1:6" s="10" customFormat="1" ht="19.5" customHeight="1">
      <c r="A17" s="12"/>
      <c r="B17" s="12"/>
      <c r="C17" s="16">
        <v>11</v>
      </c>
      <c r="D17" s="19" t="s">
        <v>25</v>
      </c>
      <c r="E17" s="18">
        <v>18</v>
      </c>
      <c r="F17" s="20">
        <f t="shared" si="0"/>
        <v>2.4</v>
      </c>
    </row>
    <row r="18" spans="1:6" s="10" customFormat="1" ht="19.5" customHeight="1">
      <c r="A18" s="12"/>
      <c r="B18" s="12"/>
      <c r="C18" s="16">
        <v>12</v>
      </c>
      <c r="D18" s="19" t="s">
        <v>26</v>
      </c>
      <c r="E18" s="18">
        <v>23</v>
      </c>
      <c r="F18" s="20">
        <f t="shared" si="0"/>
        <v>3.0666666666666669</v>
      </c>
    </row>
    <row r="19" spans="1:6" s="10" customFormat="1" ht="19.5" customHeight="1">
      <c r="A19" s="12"/>
      <c r="B19" s="12"/>
      <c r="C19" s="16">
        <v>13</v>
      </c>
      <c r="D19" s="19" t="s">
        <v>27</v>
      </c>
      <c r="E19" s="18">
        <v>28</v>
      </c>
      <c r="F19" s="20">
        <f t="shared" si="0"/>
        <v>3.7333333333333334</v>
      </c>
    </row>
    <row r="20" spans="1:6" s="10" customFormat="1" ht="19.5" customHeight="1">
      <c r="A20" s="12"/>
      <c r="B20" s="12"/>
      <c r="C20" s="16">
        <v>14</v>
      </c>
      <c r="D20" s="19" t="s">
        <v>28</v>
      </c>
      <c r="E20" s="18">
        <v>21</v>
      </c>
      <c r="F20" s="20">
        <f t="shared" si="0"/>
        <v>2.8</v>
      </c>
    </row>
    <row r="21" spans="1:6" s="10" customFormat="1" ht="19.5" customHeight="1">
      <c r="A21" s="12"/>
      <c r="B21" s="12"/>
      <c r="C21" s="16">
        <v>15</v>
      </c>
      <c r="D21" s="19" t="s">
        <v>29</v>
      </c>
      <c r="E21" s="18">
        <v>27</v>
      </c>
      <c r="F21" s="20">
        <f t="shared" si="0"/>
        <v>3.6</v>
      </c>
    </row>
    <row r="22" spans="1:6" s="10" customFormat="1" ht="19.5" customHeight="1">
      <c r="A22" s="12"/>
      <c r="B22" s="12"/>
      <c r="C22" s="16">
        <v>16</v>
      </c>
      <c r="D22" s="19" t="s">
        <v>30</v>
      </c>
      <c r="E22" s="18">
        <v>24</v>
      </c>
      <c r="F22" s="20">
        <f t="shared" si="0"/>
        <v>3.2</v>
      </c>
    </row>
    <row r="23" spans="1:6" s="10" customFormat="1" ht="19.5" customHeight="1">
      <c r="A23" s="12"/>
      <c r="B23" s="12"/>
      <c r="C23" s="16">
        <v>17</v>
      </c>
      <c r="D23" s="19" t="s">
        <v>31</v>
      </c>
      <c r="E23" s="18">
        <v>27</v>
      </c>
      <c r="F23" s="20">
        <f t="shared" si="0"/>
        <v>3.6</v>
      </c>
    </row>
    <row r="24" spans="1:6" s="10" customFormat="1" ht="19.5" customHeight="1">
      <c r="A24" s="12"/>
      <c r="B24" s="12"/>
      <c r="C24" s="16">
        <v>18</v>
      </c>
      <c r="D24" s="19" t="s">
        <v>32</v>
      </c>
      <c r="E24" s="18">
        <v>24</v>
      </c>
      <c r="F24" s="20">
        <f t="shared" si="0"/>
        <v>3.2</v>
      </c>
    </row>
    <row r="25" spans="1:6" s="10" customFormat="1" ht="19.5" customHeight="1">
      <c r="A25" s="12"/>
      <c r="B25" s="12"/>
      <c r="C25" s="16">
        <v>19</v>
      </c>
      <c r="D25" s="19" t="s">
        <v>33</v>
      </c>
      <c r="E25" s="18">
        <v>27</v>
      </c>
      <c r="F25" s="20">
        <f t="shared" si="0"/>
        <v>3.6</v>
      </c>
    </row>
    <row r="26" spans="1:6" s="10" customFormat="1" ht="19.5" customHeight="1">
      <c r="A26" s="12"/>
      <c r="B26" s="12"/>
      <c r="C26" s="16">
        <v>20</v>
      </c>
      <c r="D26" s="19" t="s">
        <v>34</v>
      </c>
      <c r="E26" s="18">
        <v>20</v>
      </c>
      <c r="F26" s="20">
        <f t="shared" si="0"/>
        <v>2.6666666666666665</v>
      </c>
    </row>
    <row r="27" spans="1:6" s="10" customFormat="1" ht="19.5" customHeight="1">
      <c r="A27" s="12"/>
      <c r="B27" s="12"/>
      <c r="C27" s="16">
        <v>21</v>
      </c>
      <c r="D27" s="19" t="s">
        <v>35</v>
      </c>
      <c r="E27" s="18">
        <v>24</v>
      </c>
      <c r="F27" s="20">
        <f t="shared" si="0"/>
        <v>3.2</v>
      </c>
    </row>
    <row r="28" spans="1:6" s="10" customFormat="1" ht="19.5" customHeight="1">
      <c r="A28" s="12"/>
      <c r="B28" s="12"/>
      <c r="C28" s="16">
        <v>22</v>
      </c>
      <c r="D28" s="19" t="s">
        <v>36</v>
      </c>
      <c r="E28" s="18">
        <v>26</v>
      </c>
      <c r="F28" s="20">
        <f t="shared" si="0"/>
        <v>3.4666666666666668</v>
      </c>
    </row>
    <row r="29" spans="1:6" s="10" customFormat="1" ht="19.5" customHeight="1" thickBot="1">
      <c r="A29" s="12"/>
      <c r="B29" s="12"/>
      <c r="C29" s="16">
        <v>23</v>
      </c>
      <c r="D29" s="19" t="s">
        <v>37</v>
      </c>
      <c r="E29" s="18">
        <v>27</v>
      </c>
      <c r="F29" s="20">
        <f t="shared" si="0"/>
        <v>3.6</v>
      </c>
    </row>
    <row r="30" spans="1:6" ht="19.5" customHeight="1">
      <c r="A30" s="29" t="s">
        <v>3</v>
      </c>
      <c r="B30" s="30"/>
      <c r="C30" s="30"/>
      <c r="D30" s="31"/>
      <c r="E30" s="13">
        <f>SUM(E7:E29)</f>
        <v>537</v>
      </c>
      <c r="F30" s="14"/>
    </row>
    <row r="31" spans="1:6" ht="19.5" customHeight="1">
      <c r="A31" s="22"/>
      <c r="B31" s="23"/>
      <c r="C31" s="23" t="s">
        <v>38</v>
      </c>
      <c r="D31" s="24"/>
      <c r="E31" s="25">
        <f>E30/23</f>
        <v>23.347826086956523</v>
      </c>
      <c r="F31" s="14"/>
    </row>
    <row r="32" spans="1:6" ht="19.5" customHeight="1" thickBot="1">
      <c r="A32" s="32" t="s">
        <v>4</v>
      </c>
      <c r="B32" s="33"/>
      <c r="C32" s="33"/>
      <c r="D32" s="34"/>
      <c r="E32" s="21">
        <f>E31*100/30</f>
        <v>77.826086956521749</v>
      </c>
      <c r="F32" s="14"/>
    </row>
  </sheetData>
  <sheetProtection formatColumns="0" insertRows="0" deleteRows="0"/>
  <mergeCells count="11">
    <mergeCell ref="F5:F6"/>
    <mergeCell ref="A1:E1"/>
    <mergeCell ref="A30:D30"/>
    <mergeCell ref="A32:D32"/>
    <mergeCell ref="A3:A4"/>
    <mergeCell ref="B3:B4"/>
    <mergeCell ref="C3:C4"/>
    <mergeCell ref="D3:D4"/>
    <mergeCell ref="A2:D2"/>
    <mergeCell ref="A5:D5"/>
    <mergeCell ref="A6:D6"/>
  </mergeCells>
  <pageMargins left="0.59055118110236227" right="0.19685039370078741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2015-03-11T08:20:16Z</dcterms:modified>
</cp:coreProperties>
</file>