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00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3" i="1" l="1"/>
  <c r="L13" i="1"/>
  <c r="D13" i="1"/>
  <c r="E13" i="1"/>
  <c r="F13" i="1"/>
  <c r="G13" i="1"/>
  <c r="H13" i="1"/>
  <c r="I13" i="1"/>
  <c r="J13" i="1"/>
  <c r="C13" i="1"/>
  <c r="K6" i="1" l="1"/>
  <c r="L6" i="1" s="1"/>
  <c r="K3" i="1" l="1"/>
  <c r="L3" i="1" s="1"/>
  <c r="K4" i="1"/>
  <c r="L4" i="1" s="1"/>
  <c r="K5" i="1"/>
  <c r="L5" i="1" s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</calcChain>
</file>

<file path=xl/sharedStrings.xml><?xml version="1.0" encoding="utf-8"?>
<sst xmlns="http://schemas.openxmlformats.org/spreadsheetml/2006/main" count="31" uniqueCount="30">
  <si>
    <t>ชุมชนศิลาเพชร</t>
  </si>
  <si>
    <t>บ้านไร่</t>
  </si>
  <si>
    <t>ไทย</t>
  </si>
  <si>
    <t>คณิต</t>
  </si>
  <si>
    <t>วิทย์</t>
  </si>
  <si>
    <t>สังคม</t>
  </si>
  <si>
    <t>สุข-พละ</t>
  </si>
  <si>
    <t>ศิลปะ</t>
  </si>
  <si>
    <t>อังกฤษ</t>
  </si>
  <si>
    <t>รวม</t>
  </si>
  <si>
    <t>เฉลี่ย</t>
  </si>
  <si>
    <t>ลำดับที่</t>
  </si>
  <si>
    <t>ที่</t>
  </si>
  <si>
    <t>โรงเรียน/วิชา</t>
  </si>
  <si>
    <t>ภูคาวิทยาคม</t>
  </si>
  <si>
    <t>บ้านน้ำปัวพัฒนา</t>
  </si>
  <si>
    <t>บ้านน้ำยาว</t>
  </si>
  <si>
    <t>บ้านดอนมูล (ศิลาเพชร)</t>
  </si>
  <si>
    <t>บ้านทุ่งเฮ้า</t>
  </si>
  <si>
    <t>บ้านปางยาง</t>
  </si>
  <si>
    <t>บ้านผาเวียง</t>
  </si>
  <si>
    <t>บ้านพนาสวรรค์</t>
  </si>
  <si>
    <t>ระดับเขต (อันดับ)</t>
  </si>
  <si>
    <t>หมายเหตุ</t>
  </si>
  <si>
    <t>ที่ 1 สีแดง ที่ 2 สีน้ำเงิน ที่ 3 สีเขียว</t>
  </si>
  <si>
    <t>ระดับเขตพื้นที่ สพป.น่าน เขต 2</t>
  </si>
  <si>
    <t>คะแนนสอบ O-NET กลุ่มโรงเรียนปัว 4 ปีการศึกษา 2557</t>
  </si>
  <si>
    <t>กอท.</t>
  </si>
  <si>
    <t>ระดับเขตพื้นที่</t>
  </si>
  <si>
    <t>เด็กชายมั่นคง  นรินทร์ คะแนนสูงสุด วิชาภาษาไทย 80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</si>
</sst>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FF0000"/>
      <name val="TH SarabunPSK"/>
      <family val="2"/>
    </font>
    <font>
      <sz val="18"/>
      <name val="TH SarabunPSK"/>
      <family val="2"/>
    </font>
    <font>
      <sz val="18"/>
      <color rgb="FF00B050"/>
      <name val="TH SarabunPSK"/>
      <family val="2"/>
    </font>
    <font>
      <b/>
      <sz val="18"/>
      <color indexed="8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8"/>
      <color indexed="8"/>
      <name val="TH SarabunPSK"/>
      <family val="2"/>
    </font>
    <font>
      <sz val="18"/>
      <color rgb="FF00206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2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2" fontId="9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0" fontId="1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2" fontId="4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2" fontId="10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2" fontId="5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0" fontId="7" fillId="0" borderId="0" xfId="0" applyFont="1" applyAlignment="1">
      <alignment horizontal="center"/>
    </xf>
    <xf numFmtId="49" fontId="6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2" fontId="9" fillId="2" borderId="1" xfId="0" applyNumberFormat="1" applyFont="1" applyFill="1" applyBorder="1" applyAlignment="1" applyProtection="1">
      <alignment horizontal="right" vertical="top" shrinkToFi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7" workbookViewId="0">
      <selection activeCell="I13" sqref="I13"/>
    </sheetView>
  </sheetViews>
  <sheetFormatPr defaultRowHeight="14.25" x14ac:dyDescent="0.2"/>
  <cols>
    <col min="1" max="1" width="5.25" customWidth="1"/>
    <col min="2" max="2" width="19.625" customWidth="1"/>
    <col min="3" max="13" width="8.625" customWidth="1"/>
  </cols>
  <sheetData>
    <row r="1" spans="1:13" ht="26.25" x14ac:dyDescent="0.4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3.25" x14ac:dyDescent="0.35">
      <c r="A2" s="1" t="s">
        <v>12</v>
      </c>
      <c r="B2" s="2" t="s">
        <v>13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6</v>
      </c>
      <c r="I2" s="1" t="s">
        <v>7</v>
      </c>
      <c r="J2" s="1" t="s">
        <v>27</v>
      </c>
      <c r="K2" s="1" t="s">
        <v>9</v>
      </c>
      <c r="L2" s="1" t="s">
        <v>10</v>
      </c>
      <c r="M2" s="1" t="s">
        <v>11</v>
      </c>
    </row>
    <row r="3" spans="1:13" ht="23.25" x14ac:dyDescent="0.35">
      <c r="A3" s="1">
        <v>1</v>
      </c>
      <c r="B3" s="2" t="s">
        <v>0</v>
      </c>
      <c r="C3" s="15">
        <v>53.272727000000003</v>
      </c>
      <c r="D3" s="13">
        <v>58.181818</v>
      </c>
      <c r="E3" s="13">
        <v>52.272727000000003</v>
      </c>
      <c r="F3" s="15">
        <v>59.636363000000003</v>
      </c>
      <c r="G3" s="13">
        <v>52.045453999999999</v>
      </c>
      <c r="H3" s="15">
        <v>61.454545000000003</v>
      </c>
      <c r="I3" s="13">
        <v>60.909089999999999</v>
      </c>
      <c r="J3" s="13">
        <v>73.090908999999996</v>
      </c>
      <c r="K3" s="3">
        <f>SUM(C3:J3)</f>
        <v>470.86363299999999</v>
      </c>
      <c r="L3" s="3">
        <f>K3/8</f>
        <v>58.857954124999999</v>
      </c>
      <c r="M3" s="4">
        <v>1</v>
      </c>
    </row>
    <row r="4" spans="1:13" ht="23.25" x14ac:dyDescent="0.35">
      <c r="A4" s="1">
        <v>2</v>
      </c>
      <c r="B4" s="2" t="s">
        <v>17</v>
      </c>
      <c r="C4" s="11">
        <v>46.833333000000003</v>
      </c>
      <c r="D4" s="11">
        <v>35.416665999999999</v>
      </c>
      <c r="E4" s="16">
        <v>45.666665999999999</v>
      </c>
      <c r="F4" s="11">
        <v>55.833333000000003</v>
      </c>
      <c r="G4" s="15">
        <v>47.291665999999999</v>
      </c>
      <c r="H4" s="11">
        <v>53.666665999999999</v>
      </c>
      <c r="I4" s="16">
        <v>52.5</v>
      </c>
      <c r="J4" s="15">
        <v>67</v>
      </c>
      <c r="K4" s="3">
        <f t="shared" ref="K4:K12" si="0">SUM(C4:J4)</f>
        <v>404.20832999999999</v>
      </c>
      <c r="L4" s="3">
        <f t="shared" ref="L4:L12" si="1">K4/8</f>
        <v>50.526041249999999</v>
      </c>
      <c r="M4" s="4">
        <v>3</v>
      </c>
    </row>
    <row r="5" spans="1:13" ht="23.25" x14ac:dyDescent="0.35">
      <c r="A5" s="1">
        <v>3</v>
      </c>
      <c r="B5" s="2" t="s">
        <v>18</v>
      </c>
      <c r="C5" s="11">
        <v>42.888888000000001</v>
      </c>
      <c r="D5" s="11">
        <v>29.444444000000001</v>
      </c>
      <c r="E5" s="11">
        <v>41.277777</v>
      </c>
      <c r="F5" s="11">
        <v>47.333333000000003</v>
      </c>
      <c r="G5" s="11">
        <v>24.444444000000001</v>
      </c>
      <c r="H5" s="11">
        <v>59.111111000000001</v>
      </c>
      <c r="I5" s="11">
        <v>39.444443999999997</v>
      </c>
      <c r="J5" s="11">
        <v>55.555554999999998</v>
      </c>
      <c r="K5" s="3">
        <f t="shared" si="0"/>
        <v>339.49999600000001</v>
      </c>
      <c r="L5" s="3">
        <f t="shared" si="1"/>
        <v>42.437499500000001</v>
      </c>
      <c r="M5" s="4">
        <v>7</v>
      </c>
    </row>
    <row r="6" spans="1:13" ht="23.25" x14ac:dyDescent="0.35">
      <c r="A6" s="1">
        <v>4</v>
      </c>
      <c r="B6" s="2" t="s">
        <v>15</v>
      </c>
      <c r="C6" s="11">
        <v>43.142856999999999</v>
      </c>
      <c r="D6" s="16">
        <v>42.142856999999999</v>
      </c>
      <c r="E6" s="11">
        <v>40</v>
      </c>
      <c r="F6" s="11">
        <v>47.142856999999999</v>
      </c>
      <c r="G6" s="11">
        <v>21.071428000000001</v>
      </c>
      <c r="H6" s="11">
        <v>44</v>
      </c>
      <c r="I6" s="11">
        <v>40.714284999999997</v>
      </c>
      <c r="J6" s="11">
        <v>53.142856999999999</v>
      </c>
      <c r="K6" s="3">
        <f t="shared" ref="K6" si="2">SUM(C6:J6)</f>
        <v>331.35714100000001</v>
      </c>
      <c r="L6" s="3">
        <f t="shared" ref="L6" si="3">K6/8</f>
        <v>41.419642625000002</v>
      </c>
      <c r="M6" s="4">
        <v>8</v>
      </c>
    </row>
    <row r="7" spans="1:13" ht="23.25" x14ac:dyDescent="0.35">
      <c r="A7" s="1">
        <v>5</v>
      </c>
      <c r="B7" s="2" t="s">
        <v>16</v>
      </c>
      <c r="C7" s="13">
        <v>62</v>
      </c>
      <c r="D7" s="11">
        <v>40.454545000000003</v>
      </c>
      <c r="E7" s="15">
        <v>50.090909000000003</v>
      </c>
      <c r="F7" s="13">
        <v>63.636363000000003</v>
      </c>
      <c r="G7" s="16">
        <v>40.454545000000003</v>
      </c>
      <c r="H7" s="13">
        <v>62.545453999999999</v>
      </c>
      <c r="I7" s="13">
        <v>60.909089999999999</v>
      </c>
      <c r="J7" s="16">
        <v>66.545454000000007</v>
      </c>
      <c r="K7" s="3">
        <f t="shared" si="0"/>
        <v>446.63636000000002</v>
      </c>
      <c r="L7" s="3">
        <f t="shared" si="1"/>
        <v>55.829545000000003</v>
      </c>
      <c r="M7" s="4">
        <v>2</v>
      </c>
    </row>
    <row r="8" spans="1:13" ht="23.25" x14ac:dyDescent="0.35">
      <c r="A8" s="1">
        <v>6</v>
      </c>
      <c r="B8" s="2" t="s">
        <v>19</v>
      </c>
      <c r="C8" s="11">
        <v>45.6</v>
      </c>
      <c r="D8" s="15">
        <v>44</v>
      </c>
      <c r="E8" s="11">
        <v>40</v>
      </c>
      <c r="F8" s="11">
        <v>55.2</v>
      </c>
      <c r="G8" s="11">
        <v>25</v>
      </c>
      <c r="H8" s="11">
        <v>51.2</v>
      </c>
      <c r="I8" s="11">
        <v>45</v>
      </c>
      <c r="J8" s="11">
        <v>60</v>
      </c>
      <c r="K8" s="3">
        <f t="shared" si="0"/>
        <v>366</v>
      </c>
      <c r="L8" s="3">
        <f t="shared" si="1"/>
        <v>45.75</v>
      </c>
      <c r="M8" s="4">
        <v>6</v>
      </c>
    </row>
    <row r="9" spans="1:13" ht="23.25" x14ac:dyDescent="0.35">
      <c r="A9" s="1">
        <v>7</v>
      </c>
      <c r="B9" s="2" t="s">
        <v>20</v>
      </c>
      <c r="C9" s="11">
        <v>47</v>
      </c>
      <c r="D9" s="11">
        <v>20</v>
      </c>
      <c r="E9" s="11">
        <v>37</v>
      </c>
      <c r="F9" s="11">
        <v>29</v>
      </c>
      <c r="G9" s="11">
        <v>31.25</v>
      </c>
      <c r="H9" s="16">
        <v>60</v>
      </c>
      <c r="I9" s="11">
        <v>40</v>
      </c>
      <c r="J9" s="11">
        <v>64</v>
      </c>
      <c r="K9" s="3">
        <f t="shared" si="0"/>
        <v>328.25</v>
      </c>
      <c r="L9" s="3">
        <f t="shared" si="1"/>
        <v>41.03125</v>
      </c>
      <c r="M9" s="4">
        <v>10</v>
      </c>
    </row>
    <row r="10" spans="1:13" ht="23.25" x14ac:dyDescent="0.35">
      <c r="A10" s="1">
        <v>8</v>
      </c>
      <c r="B10" s="2" t="s">
        <v>21</v>
      </c>
      <c r="C10" s="11">
        <v>41.333333000000003</v>
      </c>
      <c r="D10" s="11">
        <v>31.111111000000001</v>
      </c>
      <c r="E10" s="11">
        <v>40.222222000000002</v>
      </c>
      <c r="F10" s="11">
        <v>45.333333000000003</v>
      </c>
      <c r="G10" s="11">
        <v>26.944444000000001</v>
      </c>
      <c r="H10" s="11">
        <v>48.888888000000001</v>
      </c>
      <c r="I10" s="11">
        <v>44.444443999999997</v>
      </c>
      <c r="J10" s="11">
        <v>51.555554999999998</v>
      </c>
      <c r="K10" s="3">
        <f t="shared" si="0"/>
        <v>329.83333000000005</v>
      </c>
      <c r="L10" s="3">
        <f t="shared" si="1"/>
        <v>41.229166250000006</v>
      </c>
      <c r="M10" s="4">
        <v>9</v>
      </c>
    </row>
    <row r="11" spans="1:13" ht="23.25" x14ac:dyDescent="0.35">
      <c r="A11" s="1">
        <v>9</v>
      </c>
      <c r="B11" s="2" t="s">
        <v>1</v>
      </c>
      <c r="C11" s="16">
        <v>48.307692000000003</v>
      </c>
      <c r="D11" s="11">
        <v>35.76923</v>
      </c>
      <c r="E11" s="11">
        <v>44.26923</v>
      </c>
      <c r="F11" s="16">
        <v>58.307692000000003</v>
      </c>
      <c r="G11" s="11">
        <v>34.615383999999999</v>
      </c>
      <c r="H11" s="11">
        <v>52.923076000000002</v>
      </c>
      <c r="I11" s="15">
        <v>54.615383999999999</v>
      </c>
      <c r="J11" s="11">
        <v>66.461538000000004</v>
      </c>
      <c r="K11" s="3">
        <f t="shared" si="0"/>
        <v>395.269226</v>
      </c>
      <c r="L11" s="3">
        <f t="shared" si="1"/>
        <v>49.40865325</v>
      </c>
      <c r="M11" s="4">
        <v>4</v>
      </c>
    </row>
    <row r="12" spans="1:13" ht="23.25" x14ac:dyDescent="0.35">
      <c r="A12" s="1">
        <v>10</v>
      </c>
      <c r="B12" s="2" t="s">
        <v>14</v>
      </c>
      <c r="C12" s="11">
        <v>46.2</v>
      </c>
      <c r="D12" s="11">
        <v>37.25</v>
      </c>
      <c r="E12" s="11">
        <v>43.5</v>
      </c>
      <c r="F12" s="11">
        <v>56.9</v>
      </c>
      <c r="G12" s="11">
        <v>29.125</v>
      </c>
      <c r="H12" s="11">
        <v>58</v>
      </c>
      <c r="I12" s="11">
        <v>46.5</v>
      </c>
      <c r="J12" s="11">
        <v>66</v>
      </c>
      <c r="K12" s="3">
        <f t="shared" si="0"/>
        <v>383.47500000000002</v>
      </c>
      <c r="L12" s="3">
        <f t="shared" si="1"/>
        <v>47.934375000000003</v>
      </c>
      <c r="M12" s="4">
        <v>5</v>
      </c>
    </row>
    <row r="13" spans="1:13" ht="23.25" x14ac:dyDescent="0.35">
      <c r="A13" s="20"/>
      <c r="B13" s="8"/>
      <c r="C13" s="11">
        <f>SUM(C3:C12)/10</f>
        <v>47.657882999999998</v>
      </c>
      <c r="D13" s="11">
        <f t="shared" ref="D13:J13" si="4">SUM(D3:D12)/10</f>
        <v>37.377067099999998</v>
      </c>
      <c r="E13" s="11">
        <f t="shared" si="4"/>
        <v>43.429953099999999</v>
      </c>
      <c r="F13" s="11">
        <f t="shared" si="4"/>
        <v>51.832327399999997</v>
      </c>
      <c r="G13" s="11">
        <f t="shared" si="4"/>
        <v>33.224236500000004</v>
      </c>
      <c r="H13" s="11">
        <f t="shared" si="4"/>
        <v>55.178973999999997</v>
      </c>
      <c r="I13" s="11">
        <f t="shared" si="4"/>
        <v>48.503673699999993</v>
      </c>
      <c r="J13" s="11">
        <f t="shared" si="4"/>
        <v>62.33518680000001</v>
      </c>
      <c r="K13" s="11">
        <f t="shared" ref="K13" si="5">SUM(K3:K12)/10</f>
        <v>379.53930159999993</v>
      </c>
      <c r="L13" s="21">
        <f t="shared" ref="L13" si="6">SUM(L3:L12)/10</f>
        <v>47.442412699999991</v>
      </c>
      <c r="M13" s="4"/>
    </row>
    <row r="14" spans="1:13" ht="23.25" x14ac:dyDescent="0.35">
      <c r="A14" s="5"/>
      <c r="B14" s="10" t="s">
        <v>23</v>
      </c>
      <c r="C14" s="19" t="s">
        <v>24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ht="26.25" customHeight="1" x14ac:dyDescent="0.4">
      <c r="A15" s="17" t="s">
        <v>25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ht="23.25" x14ac:dyDescent="0.35">
      <c r="A16" s="5"/>
      <c r="B16" s="2" t="s">
        <v>16</v>
      </c>
      <c r="C16" s="14">
        <v>62</v>
      </c>
      <c r="D16" s="14">
        <v>40.454545000000003</v>
      </c>
      <c r="E16" s="14">
        <v>50.090909000000003</v>
      </c>
      <c r="F16" s="14">
        <v>63.636363000000003</v>
      </c>
      <c r="G16" s="14">
        <v>40.454545000000003</v>
      </c>
      <c r="H16" s="14">
        <v>62.545453999999999</v>
      </c>
      <c r="I16" s="14">
        <v>60.909089999999999</v>
      </c>
      <c r="J16" s="14">
        <v>66.545454000000007</v>
      </c>
      <c r="K16" s="6"/>
      <c r="L16" s="6"/>
      <c r="M16" s="7"/>
    </row>
    <row r="17" spans="1:13" ht="26.25" x14ac:dyDescent="0.4">
      <c r="A17" s="5"/>
      <c r="B17" s="2" t="s">
        <v>22</v>
      </c>
      <c r="C17" s="2">
        <v>3</v>
      </c>
      <c r="D17" s="2">
        <v>70</v>
      </c>
      <c r="E17" s="2">
        <v>46</v>
      </c>
      <c r="F17" s="2">
        <v>19</v>
      </c>
      <c r="G17" s="2">
        <v>32</v>
      </c>
      <c r="H17" s="2">
        <v>21</v>
      </c>
      <c r="I17" s="2">
        <v>12</v>
      </c>
      <c r="J17" s="2">
        <v>36</v>
      </c>
      <c r="K17" s="9">
        <v>26</v>
      </c>
      <c r="L17" s="8"/>
      <c r="M17" s="8"/>
    </row>
    <row r="18" spans="1:13" ht="23.25" x14ac:dyDescent="0.35">
      <c r="A18" s="5"/>
      <c r="B18" s="12" t="s">
        <v>28</v>
      </c>
      <c r="C18" s="18" t="s">
        <v>29</v>
      </c>
      <c r="D18" s="18"/>
      <c r="E18" s="18"/>
      <c r="F18" s="18"/>
      <c r="G18" s="18"/>
      <c r="H18" s="18"/>
      <c r="I18" s="18"/>
      <c r="J18" s="5"/>
      <c r="K18" s="5"/>
      <c r="L18" s="5"/>
      <c r="M18" s="5"/>
    </row>
  </sheetData>
  <mergeCells count="4">
    <mergeCell ref="A15:M15"/>
    <mergeCell ref="C18:I18"/>
    <mergeCell ref="A1:M1"/>
    <mergeCell ref="C14:M1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</dc:creator>
  <cp:lastModifiedBy>pua</cp:lastModifiedBy>
  <cp:lastPrinted>2014-03-18T14:51:47Z</cp:lastPrinted>
  <dcterms:created xsi:type="dcterms:W3CDTF">2012-05-02T15:11:21Z</dcterms:created>
  <dcterms:modified xsi:type="dcterms:W3CDTF">2015-03-25T03:05:45Z</dcterms:modified>
</cp:coreProperties>
</file>