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0" windowWidth="15480" windowHeight="8550"/>
  </bookViews>
  <sheets>
    <sheet name="ป.5ไทย" sheetId="7" r:id="rId1"/>
    <sheet name="ป.5คณิต" sheetId="1" r:id="rId2"/>
    <sheet name="ป.5วิทย์" sheetId="4" r:id="rId3"/>
    <sheet name="ป.5สังคม" sheetId="5" r:id="rId4"/>
    <sheet name="ป.5อังกฤษ" sheetId="6" r:id="rId5"/>
  </sheets>
  <calcPr calcId="145621"/>
</workbook>
</file>

<file path=xl/calcChain.xml><?xml version="1.0" encoding="utf-8"?>
<calcChain xmlns="http://schemas.openxmlformats.org/spreadsheetml/2006/main">
  <c r="N10" i="5" l="1"/>
  <c r="N11" i="5"/>
  <c r="N12" i="5"/>
  <c r="N13" i="5"/>
  <c r="N14" i="5"/>
  <c r="N15" i="5"/>
  <c r="N16" i="5"/>
  <c r="N17" i="5"/>
  <c r="N18" i="5"/>
  <c r="N19" i="5"/>
  <c r="N20" i="5"/>
  <c r="N21" i="5"/>
  <c r="N22" i="5"/>
  <c r="N9" i="5"/>
  <c r="K10" i="6"/>
  <c r="K11" i="6"/>
  <c r="K12" i="6"/>
  <c r="K13" i="6"/>
  <c r="K14" i="6"/>
  <c r="K15" i="6"/>
  <c r="K16" i="6"/>
  <c r="K17" i="6"/>
  <c r="K18" i="6"/>
  <c r="K19" i="6"/>
  <c r="K20" i="6"/>
  <c r="K21" i="6"/>
  <c r="K22" i="6"/>
  <c r="K9" i="6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R11" i="4"/>
  <c r="R12" i="4"/>
  <c r="R13" i="4"/>
  <c r="R14" i="4"/>
  <c r="R15" i="4"/>
  <c r="R16" i="4"/>
  <c r="R17" i="4"/>
  <c r="R18" i="4"/>
  <c r="R19" i="4"/>
  <c r="R20" i="4"/>
  <c r="R21" i="4"/>
  <c r="R22" i="4"/>
  <c r="R23" i="4"/>
  <c r="R24" i="4"/>
  <c r="O22" i="7" l="1"/>
  <c r="O21" i="7"/>
  <c r="O20" i="7"/>
  <c r="O19" i="7"/>
  <c r="O18" i="7"/>
  <c r="O17" i="7"/>
  <c r="O16" i="7"/>
  <c r="O15" i="7"/>
  <c r="O14" i="7"/>
  <c r="O13" i="7"/>
  <c r="O12" i="7"/>
  <c r="O11" i="7"/>
  <c r="O10" i="7"/>
  <c r="O9" i="7"/>
</calcChain>
</file>

<file path=xl/sharedStrings.xml><?xml version="1.0" encoding="utf-8"?>
<sst xmlns="http://schemas.openxmlformats.org/spreadsheetml/2006/main" count="425" uniqueCount="151">
  <si>
    <t>การอ่าน</t>
  </si>
  <si>
    <t>การเขียน</t>
  </si>
  <si>
    <t>ชื่อ-สกุล</t>
  </si>
  <si>
    <t>เลขที่</t>
  </si>
  <si>
    <t>ภาษาไทย</t>
  </si>
  <si>
    <t>เลือกตอบ</t>
  </si>
  <si>
    <t>กลุ่มสัมพันธ์</t>
  </si>
  <si>
    <t>การฟัง ดู พูด</t>
  </si>
  <si>
    <t>หลักภาษาไทย</t>
  </si>
  <si>
    <t>คณิตศาสตร์</t>
  </si>
  <si>
    <t>จำนวนและการดำเนินการ</t>
  </si>
  <si>
    <t>ระบายคำตอบ</t>
  </si>
  <si>
    <t>การวัด</t>
  </si>
  <si>
    <t>เรขาคณิต</t>
  </si>
  <si>
    <t>พีชคณิต</t>
  </si>
  <si>
    <t>วิทยาศาสตร์</t>
  </si>
  <si>
    <t>สิ่งมีชีวิตกับกระบวนการดำรงชีวิต</t>
  </si>
  <si>
    <t>สารและสมบัติของสาร</t>
  </si>
  <si>
    <t>พลังงงาน</t>
  </si>
  <si>
    <t>กระบวนการเปลี่ยนแปลงของเปลือกโลก</t>
  </si>
  <si>
    <t>ดาราศาสตร์และอวกาศ</t>
  </si>
  <si>
    <t>สังคมศึกษา ศาสนา และวัฒนธรรม</t>
  </si>
  <si>
    <t>ศาสนา ศีลธรรม จริยธรรม</t>
  </si>
  <si>
    <t>หน้าที่พลเมือง</t>
  </si>
  <si>
    <t>เศรษฐศาสตร์</t>
  </si>
  <si>
    <t>ประวัติศาสตร์</t>
  </si>
  <si>
    <t>ภูมิศาสตร์</t>
  </si>
  <si>
    <t>ภาษาอังกฤษ</t>
  </si>
  <si>
    <t>ภาษาเพื่อการสื่อสาร</t>
  </si>
  <si>
    <t>ภาษาและวัฒนธรรม</t>
  </si>
  <si>
    <t>ภาษากับความสัมพันธ์กับชุมชนและโลก</t>
  </si>
  <si>
    <t>รวมคะแนน</t>
  </si>
  <si>
    <t>แรงและการเคลื่อนที่</t>
  </si>
  <si>
    <t>โรงเรียน</t>
  </si>
  <si>
    <t>วิเคราะห์ข้อมูลฯ</t>
  </si>
  <si>
    <t>รวม(100)</t>
  </si>
  <si>
    <t>ระบาย 1 คำตอบ</t>
  </si>
  <si>
    <t>ระบาย 2 คำตอบ</t>
  </si>
  <si>
    <t>กลุ่ม</t>
  </si>
  <si>
    <t>ตอนที่ 1 ข้อ 1-30 ข้อละ 2 คะแนน รวม 60 คะแนน</t>
  </si>
  <si>
    <t>ตอนที่ 1 ข้อ 1-25 ข้อละ 3 คะแนน  รวม 75 คะแนน</t>
  </si>
  <si>
    <t>ตอนที่ 2 ข้อ 26-30 ข้อละ 5 คะแนน   รวม 25 คะแนน</t>
  </si>
  <si>
    <t xml:space="preserve">ตอนที่ 1 ข้อ 1-35  ข้อละ 2 คะแนน รวม 70 คะแนน </t>
  </si>
  <si>
    <t>ตอนที่ 2 ข้อ 31-40 ข้อละ 4 คะแนน ตอบถูกหนึ่งส่วนได้ 2 คะแนน ตอบถูกสองส่วนได้ 4 คะแนน รวม 40 คะแนน</t>
  </si>
  <si>
    <t>แบบบันทึกคะแนน การสอบ LAS กลุ่มสาระการเรียนรู้ภาษาไทย นักเรียนชั้น ป.5 ปีการศึกษา 2556</t>
  </si>
  <si>
    <t>แบบบันทึกคะแนน การสอบ LAS กลุ่มสาระการเรียนรู้คณิตศาสตร์ นักเรียนชั้น ป.5 ปีการศึกษา 2556</t>
  </si>
  <si>
    <t>แบบบันทึกคะแนน การสอบ LAS กลุ่มสาระการเรียนรู้วิทยาศาสตร์ นักเรียนชั้น ป.5 ปีการศึกษา 2556</t>
  </si>
  <si>
    <t>แบบบันทึกคะแนน การสอบ LAS กลุ่มสาระการเรียนรู้สังคมศึกษาฯ  นักเรียนชั้น ป.5 ปีการศึกษา 2556</t>
  </si>
  <si>
    <t>แบบบันทึกคะแนน การสอบ LAS กลุ่มสาระการเรียนรู้ภาษาต่างประเทศ(ภาษาอังกฤษ) นักเรียนชั้น ป.5 ปีการศึกษา 2556</t>
  </si>
  <si>
    <t>เลือกตอบ 4 ตัวเลือก</t>
  </si>
  <si>
    <t>เลือกตอบหลายคำตอบ</t>
  </si>
  <si>
    <t>คะแนนรวม</t>
  </si>
  <si>
    <t>(4 คะแนน)</t>
  </si>
  <si>
    <t>( 7 คะแนน)</t>
  </si>
  <si>
    <t>( 14 คะแนน)</t>
  </si>
  <si>
    <t>( 4 คะแนน)</t>
  </si>
  <si>
    <t>(10 คะแนน)</t>
  </si>
  <si>
    <t>(20 คะแนน)</t>
  </si>
  <si>
    <t>เลือกตอบเชิงซ้อน</t>
  </si>
  <si>
    <t>(8 คะแนน)</t>
  </si>
  <si>
    <t>( 12 คะแนน)</t>
  </si>
  <si>
    <t>( 8 คะแนน)</t>
  </si>
  <si>
    <t>ตอนที่ 3 และตอนที่ 4 มีตอนละ 1 ข้อๆละ 7 คะแนน ตอบถูก 1 ตัวเลือกได้ 1 คะแนน, ตอบถูก 2 ตัวเลือกได้ 3 คะแนน, ตอบถูก 3 ตัวเลือกได้ 5 คะแนน และ  ตอบถูก 4 ตัวเลือกได้ 7 คะแนน  รวมตอนละ 7 คะแนน</t>
  </si>
  <si>
    <t>(36 คะแนน)</t>
  </si>
  <si>
    <t>( 10 คะแนน)</t>
  </si>
  <si>
    <t>( 18 คะแนน)</t>
  </si>
  <si>
    <t>(9 คะแนน)</t>
  </si>
  <si>
    <t>(6 คะแนน)</t>
  </si>
  <si>
    <t>( 5 คะแนน)</t>
  </si>
  <si>
    <t>เขียนตอบ</t>
  </si>
  <si>
    <t xml:space="preserve"> (22 คะแนน )</t>
  </si>
  <si>
    <t>(2 คะแนน)</t>
  </si>
  <si>
    <t>(12 คะแนน)</t>
  </si>
  <si>
    <t>14 คะแนน</t>
  </si>
  <si>
    <t>6  คะแนน</t>
  </si>
  <si>
    <t>14  คะแนน</t>
  </si>
  <si>
    <t>10  คะแนน</t>
  </si>
  <si>
    <t>12  คะแนน</t>
  </si>
  <si>
    <t>18  คะแนน</t>
  </si>
  <si>
    <t xml:space="preserve"> 14  คะแนน</t>
  </si>
  <si>
    <r>
      <t>ข้อ3-4,32-33</t>
    </r>
    <r>
      <rPr>
        <sz val="16"/>
        <color indexed="10"/>
        <rFont val="TH SarabunPSK"/>
        <family val="2"/>
      </rPr>
      <t>(4ข้อ)</t>
    </r>
  </si>
  <si>
    <r>
      <t xml:space="preserve">ข้อ34,37-38 </t>
    </r>
    <r>
      <rPr>
        <sz val="16"/>
        <color indexed="10"/>
        <rFont val="TH SarabunPSK"/>
        <family val="2"/>
      </rPr>
      <t>(3ข้อ)</t>
    </r>
  </si>
  <si>
    <r>
      <t xml:space="preserve">ข้อ15-20 </t>
    </r>
    <r>
      <rPr>
        <sz val="12"/>
        <color indexed="10"/>
        <rFont val="TH SarabunPSK"/>
        <family val="2"/>
      </rPr>
      <t>(6ข้อ)</t>
    </r>
  </si>
  <si>
    <r>
      <t>ข้อ28-30</t>
    </r>
    <r>
      <rPr>
        <sz val="12"/>
        <color indexed="10"/>
        <rFont val="TH SarabunPSK"/>
        <family val="2"/>
      </rPr>
      <t xml:space="preserve"> (3ข้อ)</t>
    </r>
  </si>
  <si>
    <r>
      <t xml:space="preserve">ตอนที่ 2 ข้อ 36-40 ข้อละ 6 คะแนน รวม 30 คะแนน </t>
    </r>
    <r>
      <rPr>
        <b/>
        <sz val="16"/>
        <color indexed="10"/>
        <rFont val="TH SarabunPSK"/>
        <family val="2"/>
      </rPr>
      <t>ต้องตอบให้ครบทั้ง 2 คำตอบจึงจะได้คะแนน</t>
    </r>
    <r>
      <rPr>
        <b/>
        <sz val="16"/>
        <color indexed="8"/>
        <rFont val="TH SarabunPSK"/>
        <family val="2"/>
      </rPr>
      <t xml:space="preserve"> </t>
    </r>
    <r>
      <rPr>
        <b/>
        <sz val="16"/>
        <color indexed="10"/>
        <rFont val="TH SarabunPSK"/>
        <family val="2"/>
      </rPr>
      <t>ตอบถูก 1 คำตอบ ได้ 3 คะแนน  ตอบถูก 2 คำตอบ ได้ 6 คะแนน)</t>
    </r>
  </si>
  <si>
    <r>
      <t xml:space="preserve">ข้อ1-27 </t>
    </r>
    <r>
      <rPr>
        <b/>
        <sz val="16"/>
        <color indexed="10"/>
        <rFont val="TH SarabunPSK"/>
        <family val="2"/>
      </rPr>
      <t>(27ข้อ)</t>
    </r>
  </si>
  <si>
    <r>
      <t xml:space="preserve">ข้อ31-36 </t>
    </r>
    <r>
      <rPr>
        <b/>
        <sz val="16"/>
        <color indexed="10"/>
        <rFont val="TH SarabunPSK"/>
        <family val="2"/>
      </rPr>
      <t>(6ข้อ)</t>
    </r>
  </si>
  <si>
    <r>
      <t xml:space="preserve">ข้อ28-29 </t>
    </r>
    <r>
      <rPr>
        <b/>
        <sz val="16"/>
        <color indexed="10"/>
        <rFont val="TH SarabunPSK"/>
        <family val="2"/>
      </rPr>
      <t>(2ข้อ)</t>
    </r>
  </si>
  <si>
    <r>
      <t xml:space="preserve">ข้อ37-38 </t>
    </r>
    <r>
      <rPr>
        <b/>
        <sz val="16"/>
        <color indexed="10"/>
        <rFont val="TH SarabunPSK"/>
        <family val="2"/>
      </rPr>
      <t>(2ข้อ)</t>
    </r>
  </si>
  <si>
    <r>
      <t xml:space="preserve">ข้อ39-40 </t>
    </r>
    <r>
      <rPr>
        <b/>
        <sz val="16"/>
        <color indexed="10"/>
        <rFont val="TH SarabunPSK"/>
        <family val="2"/>
      </rPr>
      <t>(2ข้อ)</t>
    </r>
  </si>
  <si>
    <t>54 คะแนน</t>
  </si>
  <si>
    <t>24 คะแนน</t>
  </si>
  <si>
    <t>4 คะแนน</t>
  </si>
  <si>
    <t>8 คะแนน</t>
  </si>
  <si>
    <t>2 คะแนน</t>
  </si>
  <si>
    <r>
      <t xml:space="preserve">ข้อ30 </t>
    </r>
    <r>
      <rPr>
        <b/>
        <sz val="16"/>
        <color indexed="10"/>
        <rFont val="TH SarabunPSK"/>
        <family val="2"/>
      </rPr>
      <t>(1ข้อ)</t>
    </r>
  </si>
  <si>
    <t>วรรณคดีวรรณกรรม</t>
  </si>
  <si>
    <r>
      <t xml:space="preserve">ข้อ1-7 </t>
    </r>
    <r>
      <rPr>
        <b/>
        <sz val="16"/>
        <color indexed="10"/>
        <rFont val="TH SarabunPSK"/>
        <family val="2"/>
      </rPr>
      <t>(7ข้อ)</t>
    </r>
  </si>
  <si>
    <r>
      <t xml:space="preserve">ข้อ8-14 </t>
    </r>
    <r>
      <rPr>
        <b/>
        <sz val="16"/>
        <color indexed="10"/>
        <rFont val="TH SarabunPSK"/>
        <family val="2"/>
      </rPr>
      <t>(7ข้อ)</t>
    </r>
  </si>
  <si>
    <r>
      <t xml:space="preserve">ข้อ 36 </t>
    </r>
    <r>
      <rPr>
        <b/>
        <sz val="16"/>
        <color indexed="10"/>
        <rFont val="TH SarabunPSK"/>
        <family val="2"/>
      </rPr>
      <t>(1ข้อ)</t>
    </r>
  </si>
  <si>
    <r>
      <t xml:space="preserve">ข้อ37 </t>
    </r>
    <r>
      <rPr>
        <b/>
        <sz val="16"/>
        <color indexed="10"/>
        <rFont val="TH SarabunPSK"/>
        <family val="2"/>
      </rPr>
      <t>(1ข้อ)</t>
    </r>
  </si>
  <si>
    <r>
      <t xml:space="preserve">ข้อ15-19 </t>
    </r>
    <r>
      <rPr>
        <b/>
        <sz val="16"/>
        <color indexed="10"/>
        <rFont val="TH SarabunPSK"/>
        <family val="2"/>
      </rPr>
      <t>(5ข้อ)</t>
    </r>
  </si>
  <si>
    <r>
      <t xml:space="preserve">ข้อ38-39 </t>
    </r>
    <r>
      <rPr>
        <b/>
        <sz val="16"/>
        <color indexed="10"/>
        <rFont val="TH SarabunPSK"/>
        <family val="2"/>
      </rPr>
      <t>(2ข้อ)</t>
    </r>
  </si>
  <si>
    <r>
      <t xml:space="preserve">ข้อ20-28 </t>
    </r>
    <r>
      <rPr>
        <b/>
        <sz val="16"/>
        <color indexed="10"/>
        <rFont val="TH SarabunPSK"/>
        <family val="2"/>
      </rPr>
      <t>(9ข้อ)</t>
    </r>
  </si>
  <si>
    <r>
      <t xml:space="preserve">ข้อ29-35 </t>
    </r>
    <r>
      <rPr>
        <b/>
        <sz val="16"/>
        <color indexed="10"/>
        <rFont val="TH SarabunPSK"/>
        <family val="2"/>
      </rPr>
      <t>(7ข้อ)</t>
    </r>
  </si>
  <si>
    <r>
      <t xml:space="preserve">ข้อ40 </t>
    </r>
    <r>
      <rPr>
        <b/>
        <sz val="16"/>
        <color indexed="10"/>
        <rFont val="TH SarabunPSK"/>
        <family val="2"/>
      </rPr>
      <t>(1ข้อ)</t>
    </r>
  </si>
  <si>
    <r>
      <t>ข้อ1-10,31</t>
    </r>
    <r>
      <rPr>
        <sz val="12"/>
        <color indexed="10"/>
        <rFont val="TH SarabunPSK"/>
        <family val="2"/>
      </rPr>
      <t>(11ข้อ)</t>
    </r>
  </si>
  <si>
    <r>
      <t>ข้อ32-33</t>
    </r>
    <r>
      <rPr>
        <sz val="12"/>
        <color indexed="10"/>
        <rFont val="TH SarabunPSK"/>
        <family val="2"/>
      </rPr>
      <t xml:space="preserve"> (2ข้อ)</t>
    </r>
  </si>
  <si>
    <r>
      <t>ข้อ35-36</t>
    </r>
    <r>
      <rPr>
        <sz val="12"/>
        <color indexed="10"/>
        <rFont val="TH SarabunPSK"/>
        <family val="2"/>
      </rPr>
      <t>(2ข้อ)</t>
    </r>
  </si>
  <si>
    <r>
      <t>ข้อ34</t>
    </r>
    <r>
      <rPr>
        <sz val="12"/>
        <color indexed="10"/>
        <rFont val="TH SarabunPSK"/>
        <family val="2"/>
      </rPr>
      <t>(1ข้อ)</t>
    </r>
  </si>
  <si>
    <r>
      <t>ข้อ11-14</t>
    </r>
    <r>
      <rPr>
        <sz val="12"/>
        <color indexed="10"/>
        <rFont val="TH SarabunPSK"/>
        <family val="2"/>
      </rPr>
      <t>(4ข้อ)</t>
    </r>
  </si>
  <si>
    <r>
      <t xml:space="preserve">ข้อ37 </t>
    </r>
    <r>
      <rPr>
        <sz val="12"/>
        <color indexed="10"/>
        <rFont val="TH SarabunPSK"/>
        <family val="2"/>
      </rPr>
      <t>(1ข้อ)</t>
    </r>
  </si>
  <si>
    <r>
      <t>ข้อ39</t>
    </r>
    <r>
      <rPr>
        <sz val="12"/>
        <color indexed="10"/>
        <rFont val="TH SarabunPSK"/>
        <family val="2"/>
      </rPr>
      <t>(1ข้อ)</t>
    </r>
  </si>
  <si>
    <r>
      <t xml:space="preserve">ข้อ38 </t>
    </r>
    <r>
      <rPr>
        <sz val="12"/>
        <color indexed="10"/>
        <rFont val="TH SarabunPSK"/>
        <family val="2"/>
      </rPr>
      <t>(1ข้อ)</t>
    </r>
  </si>
  <si>
    <r>
      <t>ข้อ21-23</t>
    </r>
    <r>
      <rPr>
        <sz val="12"/>
        <color indexed="10"/>
        <rFont val="TH SarabunPSK"/>
        <family val="2"/>
      </rPr>
      <t>(3ข้อ)</t>
    </r>
  </si>
  <si>
    <r>
      <t>ข้อ24-27</t>
    </r>
    <r>
      <rPr>
        <sz val="12"/>
        <color indexed="10"/>
        <rFont val="TH SarabunPSK"/>
        <family val="2"/>
      </rPr>
      <t>(4ข้อ)</t>
    </r>
  </si>
  <si>
    <r>
      <t>ข้อ40</t>
    </r>
    <r>
      <rPr>
        <sz val="12"/>
        <color indexed="10"/>
        <rFont val="TH SarabunPSK"/>
        <family val="2"/>
      </rPr>
      <t>(1ข้อ)</t>
    </r>
  </si>
  <si>
    <r>
      <t>ข้อ1-12</t>
    </r>
    <r>
      <rPr>
        <sz val="16"/>
        <color indexed="10"/>
        <rFont val="TH SarabunPSK"/>
        <family val="2"/>
      </rPr>
      <t>(12ข้อ)</t>
    </r>
  </si>
  <si>
    <r>
      <t>ข้อ26,28</t>
    </r>
    <r>
      <rPr>
        <sz val="16"/>
        <color indexed="10"/>
        <rFont val="TH SarabunPSK"/>
        <family val="2"/>
      </rPr>
      <t>(2ข้อ)</t>
    </r>
  </si>
  <si>
    <r>
      <t>ข้อ13-16,17,19</t>
    </r>
    <r>
      <rPr>
        <sz val="16"/>
        <color indexed="10"/>
        <rFont val="TH SarabunPSK"/>
        <family val="2"/>
      </rPr>
      <t>(6ข้อ)</t>
    </r>
  </si>
  <si>
    <r>
      <t>ข้อ29-30</t>
    </r>
    <r>
      <rPr>
        <sz val="16"/>
        <color indexed="10"/>
        <rFont val="TH SarabunPSK"/>
        <family val="2"/>
      </rPr>
      <t>(2ข้อ)</t>
    </r>
  </si>
  <si>
    <r>
      <t>ข้อ18,20-21</t>
    </r>
    <r>
      <rPr>
        <sz val="16"/>
        <color indexed="10"/>
        <rFont val="TH SarabunPSK"/>
        <family val="2"/>
      </rPr>
      <t>(3ข้อ)</t>
    </r>
  </si>
  <si>
    <r>
      <t>ข้อ22-23</t>
    </r>
    <r>
      <rPr>
        <sz val="16"/>
        <color indexed="10"/>
        <rFont val="TH SarabunPSK"/>
        <family val="2"/>
      </rPr>
      <t>(2ข้อ)</t>
    </r>
  </si>
  <si>
    <r>
      <t>ข้อ27</t>
    </r>
    <r>
      <rPr>
        <sz val="16"/>
        <color indexed="10"/>
        <rFont val="TH SarabunPSK"/>
        <family val="2"/>
      </rPr>
      <t>(1ข้อ)</t>
    </r>
  </si>
  <si>
    <r>
      <t>ข้อ24-25</t>
    </r>
    <r>
      <rPr>
        <sz val="16"/>
        <color indexed="10"/>
        <rFont val="TH SarabunPSK"/>
        <family val="2"/>
      </rPr>
      <t>(2ข้อ)</t>
    </r>
  </si>
  <si>
    <r>
      <t>ข้อ1-2,5-8,10</t>
    </r>
    <r>
      <rPr>
        <sz val="16"/>
        <color indexed="10"/>
        <rFont val="TH SarabunPSK"/>
        <family val="2"/>
      </rPr>
      <t>(7ข้อ)</t>
    </r>
  </si>
  <si>
    <r>
      <t>ข้อ11-17</t>
    </r>
    <r>
      <rPr>
        <sz val="16"/>
        <color indexed="10"/>
        <rFont val="TH SarabunPSK"/>
        <family val="2"/>
      </rPr>
      <t>(7ข้อ)</t>
    </r>
  </si>
  <si>
    <r>
      <t>ข้อ36</t>
    </r>
    <r>
      <rPr>
        <sz val="16"/>
        <color indexed="10"/>
        <rFont val="TH SarabunPSK"/>
        <family val="2"/>
      </rPr>
      <t>(1ข้อ)</t>
    </r>
  </si>
  <si>
    <r>
      <t>ข้อ39</t>
    </r>
    <r>
      <rPr>
        <sz val="16"/>
        <color indexed="10"/>
        <rFont val="TH SarabunPSK"/>
        <family val="2"/>
      </rPr>
      <t>(1ข้อ)</t>
    </r>
  </si>
  <si>
    <r>
      <t>ข้อ18-19,22-23,25</t>
    </r>
    <r>
      <rPr>
        <sz val="16"/>
        <color indexed="10"/>
        <rFont val="TH SarabunPSK"/>
        <family val="2"/>
      </rPr>
      <t>(5ข้อ)</t>
    </r>
  </si>
  <si>
    <r>
      <t>ข้อ9,20-2124,26-31</t>
    </r>
    <r>
      <rPr>
        <sz val="16"/>
        <color indexed="10"/>
        <rFont val="TH SarabunPSK"/>
        <family val="2"/>
      </rPr>
      <t>(10ข้อ)</t>
    </r>
  </si>
  <si>
    <r>
      <t>ข้อ35</t>
    </r>
    <r>
      <rPr>
        <sz val="16"/>
        <color indexed="10"/>
        <rFont val="TH SarabunPSK"/>
        <family val="2"/>
      </rPr>
      <t>(1ข้อ)</t>
    </r>
  </si>
  <si>
    <r>
      <t>ข้อ40</t>
    </r>
    <r>
      <rPr>
        <sz val="16"/>
        <color indexed="10"/>
        <rFont val="TH SarabunPSK"/>
        <family val="2"/>
      </rPr>
      <t>(1ข้อ)</t>
    </r>
  </si>
  <si>
    <r>
      <t xml:space="preserve">ตอนที่ 1 ข้อ 1-33 ข้อละ 2 คะแนน รวม 66 คะแนน </t>
    </r>
    <r>
      <rPr>
        <sz val="16"/>
        <color indexed="10"/>
        <rFont val="TH SarabunPSK"/>
        <family val="2"/>
      </rPr>
      <t>ตอนที่ 2 ข้อ 34-38 ข้อละ 4 คะแนน ตอบถูกทั้งหมวด ก และ ข จึงจะได้ 4 คะแนน ถูกเฉพาะ ก ได้ 2 คะแนน ถูกเฉพาะ ข ได้ 0 คะแนน รวม 20 คะแนน</t>
    </r>
  </si>
  <si>
    <t>เด็กชายมั่นคง   นรินทร์</t>
  </si>
  <si>
    <t>เด็กชายนันทิพัฒน์   ไชยตัน</t>
  </si>
  <si>
    <t>เด็กชายภูธเนศ   มหายศ</t>
  </si>
  <si>
    <t>เด็กชายคัตวทฤษ   คันทะลือ</t>
  </si>
  <si>
    <t>เด็กชายเด่นภูมิ   ไชยตัน</t>
  </si>
  <si>
    <t>เด็กชายดนัย   โนจันทร์</t>
  </si>
  <si>
    <t>เด็กชายกรวิทย์  ระคาไพ</t>
  </si>
  <si>
    <t>เด็กหญิงปวัณรัตน์   ปิงยศ</t>
  </si>
  <si>
    <t>เด็กหญิงนราวดี   แสงสว่าง</t>
  </si>
  <si>
    <t>เด็กหญิงณัฏฐธิดา   มีกล่ำ</t>
  </si>
  <si>
    <t>เด็กหญิงชลีกาล   กาญจะแสน</t>
  </si>
  <si>
    <t>เด็กหญิงชลีกร   กาญจะแสน</t>
  </si>
  <si>
    <t>เด็กหญิงพรหมพร   บุปผาดา</t>
  </si>
  <si>
    <t>เด็กหญิงพิรดา   นรินทร์</t>
  </si>
  <si>
    <t>บ้านน้ำยาว</t>
  </si>
  <si>
    <t>ปัว 4</t>
  </si>
  <si>
    <t>เฉลี่ย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</si>
</sst>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_ ;\-#,##0\ "/>
  </numFmts>
  <fonts count="22" x14ac:knownFonts="1">
    <font>
      <sz val="11"/>
      <color theme="1"/>
      <name val="Tahoma"/>
      <family val="2"/>
      <scheme val="minor"/>
    </font>
    <font>
      <b/>
      <sz val="16"/>
      <color indexed="8"/>
      <name val="TH SarabunPSK"/>
      <family val="2"/>
    </font>
    <font>
      <sz val="16"/>
      <color indexed="10"/>
      <name val="TH SarabunPSK"/>
      <family val="2"/>
    </font>
    <font>
      <b/>
      <sz val="16"/>
      <color indexed="10"/>
      <name val="TH SarabunPSK"/>
      <family val="2"/>
    </font>
    <font>
      <sz val="12"/>
      <color indexed="10"/>
      <name val="TH SarabunPSK"/>
      <family val="2"/>
    </font>
    <font>
      <b/>
      <sz val="16"/>
      <name val="TH SarabunPSK"/>
      <family val="2"/>
    </font>
    <font>
      <sz val="11"/>
      <color theme="1"/>
      <name val="Tahoma"/>
      <family val="2"/>
      <scheme val="minor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Angsana New"/>
      <family val="1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sz val="14"/>
      <color theme="1"/>
      <name val="Angsana New"/>
      <family val="1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rgb="FFFF0000"/>
      <name val="TH SarabunPSK"/>
      <family val="2"/>
    </font>
    <font>
      <b/>
      <sz val="16"/>
      <color rgb="FF0070C0"/>
      <name val="TH SarabunPSK"/>
      <family val="2"/>
    </font>
    <font>
      <b/>
      <sz val="15"/>
      <color rgb="FFFF0000"/>
      <name val="TH SarabunPSK"/>
      <family val="2"/>
    </font>
    <font>
      <b/>
      <sz val="14"/>
      <color rgb="FFFF0000"/>
      <name val="TH SarabunPSK"/>
      <family val="2"/>
    </font>
    <font>
      <sz val="14"/>
      <color rgb="FFFF0000"/>
      <name val="TH SarabunPSK"/>
      <family val="2"/>
    </font>
    <font>
      <sz val="16"/>
      <color rgb="FFFF0000"/>
      <name val="TH SarabunPSK"/>
      <family val="2"/>
    </font>
    <font>
      <sz val="16"/>
      <color rgb="FFC00000"/>
      <name val="TH SarabunPSK"/>
      <family val="2"/>
    </font>
  </fonts>
  <fills count="21">
    <fill>
      <patternFill patternType="none"/>
    </fill>
    <fill>
      <patternFill patternType="gray125"/>
    </fill>
    <fill>
      <patternFill patternType="solid">
        <fgColor rgb="FFF9A9AB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3C3F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ADBB3"/>
        <bgColor indexed="64"/>
      </patternFill>
    </fill>
    <fill>
      <patternFill patternType="solid">
        <fgColor theme="7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93">
    <xf numFmtId="0" fontId="0" fillId="0" borderId="0" xfId="0"/>
    <xf numFmtId="0" fontId="7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 shrinkToFi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shrinkToFit="1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2" fontId="8" fillId="3" borderId="1" xfId="0" applyNumberFormat="1" applyFont="1" applyFill="1" applyBorder="1" applyAlignment="1">
      <alignment horizontal="center" vertical="center"/>
    </xf>
    <xf numFmtId="2" fontId="8" fillId="4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2" fontId="10" fillId="0" borderId="0" xfId="0" applyNumberFormat="1" applyFont="1" applyAlignment="1">
      <alignment vertical="center"/>
    </xf>
    <xf numFmtId="0" fontId="8" fillId="0" borderId="0" xfId="0" applyFont="1" applyAlignment="1">
      <alignment vertical="center" shrinkToFit="1"/>
    </xf>
    <xf numFmtId="2" fontId="8" fillId="2" borderId="1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2" fontId="9" fillId="0" borderId="0" xfId="0" applyNumberFormat="1" applyFont="1" applyAlignment="1">
      <alignment vertical="center"/>
    </xf>
    <xf numFmtId="0" fontId="13" fillId="5" borderId="4" xfId="0" applyFont="1" applyFill="1" applyBorder="1" applyAlignment="1">
      <alignment horizontal="left" vertical="center"/>
    </xf>
    <xf numFmtId="0" fontId="13" fillId="5" borderId="4" xfId="0" applyFont="1" applyFill="1" applyBorder="1" applyAlignment="1">
      <alignment horizontal="center" vertical="center"/>
    </xf>
    <xf numFmtId="0" fontId="13" fillId="5" borderId="5" xfId="0" applyFont="1" applyFill="1" applyBorder="1" applyAlignment="1">
      <alignment horizontal="center" vertical="center"/>
    </xf>
    <xf numFmtId="0" fontId="13" fillId="5" borderId="6" xfId="0" applyFont="1" applyFill="1" applyBorder="1" applyAlignment="1">
      <alignment horizontal="center" vertical="center"/>
    </xf>
    <xf numFmtId="0" fontId="12" fillId="0" borderId="0" xfId="0" applyFont="1" applyAlignment="1">
      <alignment vertical="center" wrapText="1"/>
    </xf>
    <xf numFmtId="2" fontId="8" fillId="5" borderId="1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2" fontId="10" fillId="0" borderId="0" xfId="0" applyNumberFormat="1" applyFont="1" applyAlignment="1">
      <alignment horizontal="center" vertical="center"/>
    </xf>
    <xf numFmtId="0" fontId="10" fillId="6" borderId="1" xfId="0" applyFont="1" applyFill="1" applyBorder="1" applyAlignment="1">
      <alignment horizontal="center" vertical="center" shrinkToFit="1"/>
    </xf>
    <xf numFmtId="0" fontId="8" fillId="6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 shrinkToFit="1"/>
    </xf>
    <xf numFmtId="0" fontId="8" fillId="7" borderId="1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 shrinkToFit="1"/>
    </xf>
    <xf numFmtId="0" fontId="8" fillId="8" borderId="1" xfId="0" applyFont="1" applyFill="1" applyBorder="1" applyAlignment="1">
      <alignment horizontal="center" vertical="center"/>
    </xf>
    <xf numFmtId="0" fontId="10" fillId="9" borderId="1" xfId="0" applyFont="1" applyFill="1" applyBorder="1" applyAlignment="1">
      <alignment horizontal="center" vertical="center" shrinkToFit="1"/>
    </xf>
    <xf numFmtId="0" fontId="10" fillId="6" borderId="2" xfId="0" applyFont="1" applyFill="1" applyBorder="1" applyAlignment="1">
      <alignment horizontal="center" vertical="center" shrinkToFit="1"/>
    </xf>
    <xf numFmtId="0" fontId="10" fillId="6" borderId="3" xfId="0" applyFont="1" applyFill="1" applyBorder="1" applyAlignment="1">
      <alignment horizontal="center" vertical="center" shrinkToFit="1"/>
    </xf>
    <xf numFmtId="0" fontId="8" fillId="10" borderId="1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 shrinkToFit="1"/>
    </xf>
    <xf numFmtId="49" fontId="7" fillId="0" borderId="7" xfId="0" applyNumberFormat="1" applyFont="1" applyBorder="1" applyAlignment="1">
      <alignment horizontal="center" vertical="center" shrinkToFit="1"/>
    </xf>
    <xf numFmtId="49" fontId="7" fillId="8" borderId="1" xfId="0" applyNumberFormat="1" applyFont="1" applyFill="1" applyBorder="1" applyAlignment="1">
      <alignment horizontal="center" vertical="center" shrinkToFit="1"/>
    </xf>
    <xf numFmtId="0" fontId="8" fillId="8" borderId="0" xfId="0" applyFont="1" applyFill="1" applyAlignment="1">
      <alignment horizontal="center" vertical="center"/>
    </xf>
    <xf numFmtId="0" fontId="7" fillId="8" borderId="2" xfId="0" applyFont="1" applyFill="1" applyBorder="1" applyAlignment="1">
      <alignment horizontal="center" vertical="center" wrapText="1"/>
    </xf>
    <xf numFmtId="49" fontId="7" fillId="8" borderId="7" xfId="0" applyNumberFormat="1" applyFont="1" applyFill="1" applyBorder="1" applyAlignment="1">
      <alignment horizontal="center" vertical="center" shrinkToFit="1"/>
    </xf>
    <xf numFmtId="0" fontId="7" fillId="9" borderId="1" xfId="0" applyFont="1" applyFill="1" applyBorder="1" applyAlignment="1">
      <alignment horizontal="center" vertical="center" shrinkToFit="1"/>
    </xf>
    <xf numFmtId="0" fontId="8" fillId="11" borderId="1" xfId="0" applyFont="1" applyFill="1" applyBorder="1" applyAlignment="1">
      <alignment horizontal="center" vertical="center"/>
    </xf>
    <xf numFmtId="2" fontId="8" fillId="12" borderId="1" xfId="0" applyNumberFormat="1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 shrinkToFit="1"/>
    </xf>
    <xf numFmtId="0" fontId="13" fillId="11" borderId="7" xfId="0" applyFont="1" applyFill="1" applyBorder="1" applyAlignment="1">
      <alignment horizontal="center" vertical="center" shrinkToFit="1"/>
    </xf>
    <xf numFmtId="0" fontId="13" fillId="0" borderId="7" xfId="0" applyFont="1" applyBorder="1" applyAlignment="1">
      <alignment horizontal="center" vertical="center" shrinkToFit="1"/>
    </xf>
    <xf numFmtId="0" fontId="13" fillId="11" borderId="1" xfId="0" applyFont="1" applyFill="1" applyBorder="1" applyAlignment="1">
      <alignment horizontal="center" vertical="center" shrinkToFit="1"/>
    </xf>
    <xf numFmtId="49" fontId="13" fillId="0" borderId="1" xfId="0" applyNumberFormat="1" applyFont="1" applyBorder="1" applyAlignment="1">
      <alignment horizontal="center" vertical="center" shrinkToFit="1"/>
    </xf>
    <xf numFmtId="49" fontId="13" fillId="11" borderId="1" xfId="0" applyNumberFormat="1" applyFont="1" applyFill="1" applyBorder="1" applyAlignment="1">
      <alignment horizontal="center" vertical="center" shrinkToFit="1"/>
    </xf>
    <xf numFmtId="187" fontId="13" fillId="9" borderId="1" xfId="1" applyNumberFormat="1" applyFont="1" applyFill="1" applyBorder="1" applyAlignment="1">
      <alignment horizontal="center" vertical="center" shrinkToFit="1"/>
    </xf>
    <xf numFmtId="0" fontId="13" fillId="9" borderId="1" xfId="1" applyNumberFormat="1" applyFont="1" applyFill="1" applyBorder="1" applyAlignment="1">
      <alignment horizontal="center" vertical="center" shrinkToFit="1"/>
    </xf>
    <xf numFmtId="0" fontId="9" fillId="9" borderId="0" xfId="0" applyFont="1" applyFill="1" applyAlignment="1">
      <alignment vertical="center" shrinkToFit="1"/>
    </xf>
    <xf numFmtId="49" fontId="13" fillId="11" borderId="8" xfId="0" applyNumberFormat="1" applyFont="1" applyFill="1" applyBorder="1" applyAlignment="1">
      <alignment horizontal="center" vertical="center" shrinkToFit="1"/>
    </xf>
    <xf numFmtId="0" fontId="10" fillId="0" borderId="0" xfId="0" applyFont="1" applyAlignment="1">
      <alignment vertical="center" wrapText="1"/>
    </xf>
    <xf numFmtId="0" fontId="10" fillId="9" borderId="0" xfId="0" applyFont="1" applyFill="1" applyAlignment="1">
      <alignment vertical="center"/>
    </xf>
    <xf numFmtId="0" fontId="10" fillId="7" borderId="2" xfId="0" applyFont="1" applyFill="1" applyBorder="1" applyAlignment="1">
      <alignment horizontal="center" vertical="center" shrinkToFit="1"/>
    </xf>
    <xf numFmtId="0" fontId="17" fillId="5" borderId="4" xfId="0" applyFont="1" applyFill="1" applyBorder="1" applyAlignment="1">
      <alignment horizontal="left" vertical="center"/>
    </xf>
    <xf numFmtId="0" fontId="15" fillId="5" borderId="4" xfId="0" applyFont="1" applyFill="1" applyBorder="1" applyAlignment="1">
      <alignment horizontal="center" vertical="center"/>
    </xf>
    <xf numFmtId="0" fontId="15" fillId="5" borderId="5" xfId="0" applyFont="1" applyFill="1" applyBorder="1" applyAlignment="1">
      <alignment horizontal="center" vertical="center"/>
    </xf>
    <xf numFmtId="49" fontId="5" fillId="11" borderId="8" xfId="0" applyNumberFormat="1" applyFont="1" applyFill="1" applyBorder="1" applyAlignment="1">
      <alignment horizontal="center" vertical="center" shrinkToFit="1"/>
    </xf>
    <xf numFmtId="49" fontId="5" fillId="11" borderId="1" xfId="0" applyNumberFormat="1" applyFont="1" applyFill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21" fillId="6" borderId="1" xfId="0" applyFont="1" applyFill="1" applyBorder="1" applyAlignment="1">
      <alignment horizontal="center" vertical="center" shrinkToFit="1"/>
    </xf>
    <xf numFmtId="0" fontId="21" fillId="8" borderId="1" xfId="0" applyFont="1" applyFill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vertical="top" wrapText="1"/>
    </xf>
    <xf numFmtId="0" fontId="10" fillId="0" borderId="15" xfId="0" applyFont="1" applyBorder="1" applyAlignment="1">
      <alignment horizontal="center" vertical="center"/>
    </xf>
    <xf numFmtId="0" fontId="15" fillId="9" borderId="3" xfId="0" applyFont="1" applyFill="1" applyBorder="1" applyAlignment="1">
      <alignment horizontal="right" vertical="center" wrapText="1"/>
    </xf>
    <xf numFmtId="0" fontId="15" fillId="9" borderId="11" xfId="0" applyFont="1" applyFill="1" applyBorder="1" applyAlignment="1">
      <alignment horizontal="right" vertical="center" wrapText="1"/>
    </xf>
    <xf numFmtId="0" fontId="15" fillId="9" borderId="5" xfId="0" applyFont="1" applyFill="1" applyBorder="1" applyAlignment="1">
      <alignment horizontal="right" vertical="center" wrapText="1"/>
    </xf>
    <xf numFmtId="0" fontId="15" fillId="9" borderId="8" xfId="0" applyFont="1" applyFill="1" applyBorder="1" applyAlignment="1">
      <alignment horizontal="right" vertical="center" wrapText="1"/>
    </xf>
    <xf numFmtId="0" fontId="10" fillId="8" borderId="3" xfId="0" applyFont="1" applyFill="1" applyBorder="1" applyAlignment="1">
      <alignment horizontal="center" vertical="center" shrinkToFit="1"/>
    </xf>
    <xf numFmtId="0" fontId="10" fillId="8" borderId="5" xfId="0" applyFont="1" applyFill="1" applyBorder="1" applyAlignment="1">
      <alignment horizontal="center" vertical="center" shrinkToFit="1"/>
    </xf>
    <xf numFmtId="0" fontId="10" fillId="8" borderId="8" xfId="0" applyFont="1" applyFill="1" applyBorder="1" applyAlignment="1">
      <alignment horizontal="center" vertical="center" shrinkToFit="1"/>
    </xf>
    <xf numFmtId="2" fontId="15" fillId="15" borderId="7" xfId="0" applyNumberFormat="1" applyFont="1" applyFill="1" applyBorder="1" applyAlignment="1">
      <alignment horizontal="center" vertical="center" shrinkToFit="1"/>
    </xf>
    <xf numFmtId="2" fontId="15" fillId="15" borderId="9" xfId="0" applyNumberFormat="1" applyFont="1" applyFill="1" applyBorder="1" applyAlignment="1">
      <alignment horizontal="center" vertical="center" shrinkToFit="1"/>
    </xf>
    <xf numFmtId="2" fontId="15" fillId="15" borderId="2" xfId="0" applyNumberFormat="1" applyFont="1" applyFill="1" applyBorder="1" applyAlignment="1">
      <alignment horizontal="center" vertical="center" shrinkToFit="1"/>
    </xf>
    <xf numFmtId="0" fontId="10" fillId="13" borderId="3" xfId="0" applyFont="1" applyFill="1" applyBorder="1" applyAlignment="1">
      <alignment horizontal="left" vertical="center"/>
    </xf>
    <xf numFmtId="0" fontId="10" fillId="13" borderId="5" xfId="0" applyFont="1" applyFill="1" applyBorder="1" applyAlignment="1">
      <alignment horizontal="left" vertical="center"/>
    </xf>
    <xf numFmtId="0" fontId="10" fillId="13" borderId="8" xfId="0" applyFont="1" applyFill="1" applyBorder="1" applyAlignment="1">
      <alignment horizontal="left" vertical="center"/>
    </xf>
    <xf numFmtId="0" fontId="10" fillId="6" borderId="3" xfId="0" applyFont="1" applyFill="1" applyBorder="1" applyAlignment="1">
      <alignment horizontal="center" vertical="center" shrinkToFit="1"/>
    </xf>
    <xf numFmtId="0" fontId="10" fillId="6" borderId="8" xfId="0" applyFont="1" applyFill="1" applyBorder="1" applyAlignment="1">
      <alignment horizontal="center" vertical="center" shrinkToFit="1"/>
    </xf>
    <xf numFmtId="0" fontId="14" fillId="0" borderId="0" xfId="0" applyFont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4" fillId="14" borderId="3" xfId="0" applyFont="1" applyFill="1" applyBorder="1" applyAlignment="1">
      <alignment horizontal="center" vertical="center"/>
    </xf>
    <xf numFmtId="0" fontId="14" fillId="14" borderId="5" xfId="0" applyFont="1" applyFill="1" applyBorder="1" applyAlignment="1">
      <alignment horizontal="center" vertical="center"/>
    </xf>
    <xf numFmtId="0" fontId="14" fillId="14" borderId="8" xfId="0" applyFont="1" applyFill="1" applyBorder="1" applyAlignment="1">
      <alignment horizontal="center" vertical="center"/>
    </xf>
    <xf numFmtId="0" fontId="10" fillId="15" borderId="3" xfId="0" applyFont="1" applyFill="1" applyBorder="1" applyAlignment="1">
      <alignment horizontal="left" vertical="center"/>
    </xf>
    <xf numFmtId="0" fontId="10" fillId="15" borderId="5" xfId="0" applyFont="1" applyFill="1" applyBorder="1" applyAlignment="1">
      <alignment horizontal="left" vertical="center"/>
    </xf>
    <xf numFmtId="0" fontId="10" fillId="15" borderId="8" xfId="0" applyFont="1" applyFill="1" applyBorder="1" applyAlignment="1">
      <alignment horizontal="left" vertical="center"/>
    </xf>
    <xf numFmtId="0" fontId="10" fillId="7" borderId="3" xfId="0" applyFont="1" applyFill="1" applyBorder="1" applyAlignment="1">
      <alignment horizontal="center" vertical="center" shrinkToFit="1"/>
    </xf>
    <xf numFmtId="0" fontId="10" fillId="7" borderId="8" xfId="0" applyFont="1" applyFill="1" applyBorder="1" applyAlignment="1">
      <alignment horizontal="center" vertical="center" shrinkToFit="1"/>
    </xf>
    <xf numFmtId="0" fontId="13" fillId="16" borderId="3" xfId="0" applyFont="1" applyFill="1" applyBorder="1" applyAlignment="1">
      <alignment horizontal="center" vertical="center"/>
    </xf>
    <xf numFmtId="0" fontId="13" fillId="16" borderId="5" xfId="0" applyFont="1" applyFill="1" applyBorder="1" applyAlignment="1">
      <alignment horizontal="center" vertical="center"/>
    </xf>
    <xf numFmtId="0" fontId="13" fillId="16" borderId="8" xfId="0" applyFont="1" applyFill="1" applyBorder="1" applyAlignment="1">
      <alignment horizontal="center" vertical="center"/>
    </xf>
    <xf numFmtId="2" fontId="15" fillId="4" borderId="7" xfId="0" applyNumberFormat="1" applyFont="1" applyFill="1" applyBorder="1" applyAlignment="1">
      <alignment horizontal="center" vertical="center" shrinkToFit="1"/>
    </xf>
    <xf numFmtId="2" fontId="15" fillId="4" borderId="9" xfId="0" applyNumberFormat="1" applyFont="1" applyFill="1" applyBorder="1" applyAlignment="1">
      <alignment horizontal="center" vertical="center" shrinkToFit="1"/>
    </xf>
    <xf numFmtId="2" fontId="15" fillId="4" borderId="2" xfId="0" applyNumberFormat="1" applyFont="1" applyFill="1" applyBorder="1" applyAlignment="1">
      <alignment horizontal="center" vertical="center" shrinkToFit="1"/>
    </xf>
    <xf numFmtId="0" fontId="20" fillId="20" borderId="3" xfId="0" applyFont="1" applyFill="1" applyBorder="1" applyAlignment="1">
      <alignment horizontal="left" vertical="center"/>
    </xf>
    <xf numFmtId="0" fontId="20" fillId="20" borderId="5" xfId="0" applyFont="1" applyFill="1" applyBorder="1" applyAlignment="1">
      <alignment horizontal="left" vertical="center"/>
    </xf>
    <xf numFmtId="0" fontId="20" fillId="20" borderId="8" xfId="0" applyFont="1" applyFill="1" applyBorder="1" applyAlignment="1">
      <alignment horizontal="left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0" fillId="4" borderId="3" xfId="0" applyFont="1" applyFill="1" applyBorder="1" applyAlignment="1">
      <alignment horizontal="left" vertical="center"/>
    </xf>
    <xf numFmtId="0" fontId="10" fillId="4" borderId="5" xfId="0" applyFont="1" applyFill="1" applyBorder="1" applyAlignment="1">
      <alignment horizontal="left" vertical="center"/>
    </xf>
    <xf numFmtId="0" fontId="10" fillId="4" borderId="8" xfId="0" applyFont="1" applyFill="1" applyBorder="1" applyAlignment="1">
      <alignment horizontal="left" vertical="center"/>
    </xf>
    <xf numFmtId="2" fontId="18" fillId="2" borderId="7" xfId="0" applyNumberFormat="1" applyFont="1" applyFill="1" applyBorder="1" applyAlignment="1">
      <alignment horizontal="center" vertical="center" wrapText="1"/>
    </xf>
    <xf numFmtId="2" fontId="18" fillId="2" borderId="9" xfId="0" applyNumberFormat="1" applyFont="1" applyFill="1" applyBorder="1" applyAlignment="1">
      <alignment horizontal="center" vertical="center" wrapText="1"/>
    </xf>
    <xf numFmtId="2" fontId="18" fillId="2" borderId="2" xfId="0" applyNumberFormat="1" applyFont="1" applyFill="1" applyBorder="1" applyAlignment="1">
      <alignment horizontal="center" vertical="center" wrapText="1"/>
    </xf>
    <xf numFmtId="0" fontId="10" fillId="17" borderId="10" xfId="0" applyFont="1" applyFill="1" applyBorder="1" applyAlignment="1">
      <alignment horizontal="center" vertical="center"/>
    </xf>
    <xf numFmtId="0" fontId="10" fillId="17" borderId="11" xfId="0" applyFont="1" applyFill="1" applyBorder="1" applyAlignment="1">
      <alignment horizontal="center" vertical="center"/>
    </xf>
    <xf numFmtId="0" fontId="10" fillId="17" borderId="6" xfId="0" applyFont="1" applyFill="1" applyBorder="1" applyAlignment="1">
      <alignment horizontal="center" vertical="center"/>
    </xf>
    <xf numFmtId="0" fontId="10" fillId="17" borderId="12" xfId="0" applyFont="1" applyFill="1" applyBorder="1" applyAlignment="1">
      <alignment horizontal="center" vertical="center"/>
    </xf>
    <xf numFmtId="0" fontId="10" fillId="17" borderId="0" xfId="0" applyFont="1" applyFill="1" applyBorder="1" applyAlignment="1">
      <alignment horizontal="center" vertical="center"/>
    </xf>
    <xf numFmtId="0" fontId="10" fillId="17" borderId="13" xfId="0" applyFont="1" applyFill="1" applyBorder="1" applyAlignment="1">
      <alignment horizontal="center" vertical="center"/>
    </xf>
    <xf numFmtId="0" fontId="10" fillId="17" borderId="14" xfId="0" applyFont="1" applyFill="1" applyBorder="1" applyAlignment="1">
      <alignment horizontal="center" vertical="center"/>
    </xf>
    <xf numFmtId="0" fontId="10" fillId="17" borderId="4" xfId="0" applyFont="1" applyFill="1" applyBorder="1" applyAlignment="1">
      <alignment horizontal="center" vertical="center"/>
    </xf>
    <xf numFmtId="0" fontId="10" fillId="17" borderId="15" xfId="0" applyFont="1" applyFill="1" applyBorder="1" applyAlignment="1">
      <alignment horizontal="center" vertical="center"/>
    </xf>
    <xf numFmtId="0" fontId="13" fillId="17" borderId="10" xfId="0" applyFont="1" applyFill="1" applyBorder="1" applyAlignment="1">
      <alignment horizontal="center" vertical="center"/>
    </xf>
    <xf numFmtId="0" fontId="13" fillId="17" borderId="11" xfId="0" applyFont="1" applyFill="1" applyBorder="1" applyAlignment="1">
      <alignment horizontal="center" vertical="center"/>
    </xf>
    <xf numFmtId="0" fontId="13" fillId="17" borderId="6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 shrinkToFit="1"/>
    </xf>
    <xf numFmtId="0" fontId="8" fillId="8" borderId="5" xfId="0" applyFont="1" applyFill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19" fillId="0" borderId="3" xfId="0" applyFont="1" applyBorder="1" applyAlignment="1">
      <alignment horizontal="right" vertical="center" wrapText="1"/>
    </xf>
    <xf numFmtId="0" fontId="19" fillId="0" borderId="5" xfId="0" applyFont="1" applyBorder="1" applyAlignment="1">
      <alignment horizontal="right" vertical="center" wrapText="1"/>
    </xf>
    <xf numFmtId="0" fontId="19" fillId="0" borderId="8" xfId="0" applyFont="1" applyBorder="1" applyAlignment="1">
      <alignment horizontal="right" vertical="center" wrapText="1"/>
    </xf>
    <xf numFmtId="0" fontId="8" fillId="8" borderId="8" xfId="0" applyFont="1" applyFill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3" fillId="18" borderId="3" xfId="0" applyFont="1" applyFill="1" applyBorder="1" applyAlignment="1">
      <alignment horizontal="center" vertical="center"/>
    </xf>
    <xf numFmtId="0" fontId="13" fillId="18" borderId="5" xfId="0" applyFont="1" applyFill="1" applyBorder="1" applyAlignment="1">
      <alignment horizontal="center" vertical="center"/>
    </xf>
    <xf numFmtId="0" fontId="13" fillId="18" borderId="8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 shrinkToFit="1"/>
    </xf>
    <xf numFmtId="2" fontId="13" fillId="12" borderId="7" xfId="0" applyNumberFormat="1" applyFont="1" applyFill="1" applyBorder="1" applyAlignment="1">
      <alignment horizontal="center" vertical="center" shrinkToFit="1"/>
    </xf>
    <xf numFmtId="2" fontId="13" fillId="12" borderId="9" xfId="0" applyNumberFormat="1" applyFont="1" applyFill="1" applyBorder="1" applyAlignment="1">
      <alignment horizontal="center" vertical="center" shrinkToFit="1"/>
    </xf>
    <xf numFmtId="2" fontId="13" fillId="12" borderId="2" xfId="0" applyNumberFormat="1" applyFont="1" applyFill="1" applyBorder="1" applyAlignment="1">
      <alignment horizontal="center" vertical="center" shrinkToFit="1"/>
    </xf>
    <xf numFmtId="0" fontId="13" fillId="11" borderId="3" xfId="0" applyFont="1" applyFill="1" applyBorder="1" applyAlignment="1">
      <alignment horizontal="center" vertical="center" shrinkToFit="1"/>
    </xf>
    <xf numFmtId="0" fontId="13" fillId="11" borderId="5" xfId="0" applyFont="1" applyFill="1" applyBorder="1" applyAlignment="1">
      <alignment horizontal="center" vertical="center" shrinkToFit="1"/>
    </xf>
    <xf numFmtId="0" fontId="13" fillId="19" borderId="3" xfId="0" applyFont="1" applyFill="1" applyBorder="1" applyAlignment="1">
      <alignment horizontal="left" vertical="center"/>
    </xf>
    <xf numFmtId="0" fontId="13" fillId="19" borderId="5" xfId="0" applyFont="1" applyFill="1" applyBorder="1" applyAlignment="1">
      <alignment horizontal="left" vertical="center"/>
    </xf>
    <xf numFmtId="0" fontId="13" fillId="19" borderId="8" xfId="0" applyFont="1" applyFill="1" applyBorder="1" applyAlignment="1">
      <alignment horizontal="left" vertical="center"/>
    </xf>
    <xf numFmtId="0" fontId="13" fillId="12" borderId="3" xfId="0" applyFont="1" applyFill="1" applyBorder="1" applyAlignment="1">
      <alignment horizontal="left" vertical="center"/>
    </xf>
    <xf numFmtId="0" fontId="13" fillId="12" borderId="5" xfId="0" applyFont="1" applyFill="1" applyBorder="1" applyAlignment="1">
      <alignment horizontal="left" vertical="center"/>
    </xf>
    <xf numFmtId="0" fontId="13" fillId="12" borderId="8" xfId="0" applyFont="1" applyFill="1" applyBorder="1" applyAlignment="1">
      <alignment horizontal="left" vertical="center"/>
    </xf>
    <xf numFmtId="0" fontId="13" fillId="11" borderId="2" xfId="0" applyFont="1" applyFill="1" applyBorder="1" applyAlignment="1">
      <alignment horizontal="center" vertical="center" shrinkToFit="1"/>
    </xf>
    <xf numFmtId="0" fontId="13" fillId="11" borderId="8" xfId="0" applyFont="1" applyFill="1" applyBorder="1" applyAlignment="1">
      <alignment horizontal="center" vertical="center" shrinkToFit="1"/>
    </xf>
    <xf numFmtId="0" fontId="16" fillId="0" borderId="7" xfId="0" applyFont="1" applyBorder="1" applyAlignment="1">
      <alignment horizontal="center" vertical="center" shrinkToFit="1"/>
    </xf>
    <xf numFmtId="0" fontId="16" fillId="0" borderId="9" xfId="0" applyFont="1" applyBorder="1" applyAlignment="1">
      <alignment horizontal="center" vertical="center" shrinkToFit="1"/>
    </xf>
    <xf numFmtId="0" fontId="16" fillId="0" borderId="2" xfId="0" applyFont="1" applyBorder="1" applyAlignment="1">
      <alignment horizontal="center" vertical="center" shrinkToFit="1"/>
    </xf>
    <xf numFmtId="0" fontId="15" fillId="0" borderId="3" xfId="0" applyFont="1" applyBorder="1" applyAlignment="1">
      <alignment horizontal="right" vertical="center" wrapText="1"/>
    </xf>
    <xf numFmtId="0" fontId="15" fillId="0" borderId="5" xfId="0" applyFont="1" applyBorder="1" applyAlignment="1">
      <alignment horizontal="right" vertical="center" wrapText="1"/>
    </xf>
    <xf numFmtId="0" fontId="15" fillId="0" borderId="8" xfId="0" applyFont="1" applyBorder="1" applyAlignment="1">
      <alignment horizontal="right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3" fillId="5" borderId="5" xfId="0" applyFont="1" applyFill="1" applyBorder="1" applyAlignment="1">
      <alignment horizontal="center" vertical="center"/>
    </xf>
    <xf numFmtId="0" fontId="13" fillId="5" borderId="8" xfId="0" applyFont="1" applyFill="1" applyBorder="1" applyAlignment="1">
      <alignment horizontal="center" vertical="center"/>
    </xf>
    <xf numFmtId="0" fontId="13" fillId="11" borderId="15" xfId="0" applyFont="1" applyFill="1" applyBorder="1" applyAlignment="1">
      <alignment horizontal="center" vertical="center" shrinkToFit="1"/>
    </xf>
    <xf numFmtId="2" fontId="13" fillId="5" borderId="7" xfId="0" applyNumberFormat="1" applyFont="1" applyFill="1" applyBorder="1" applyAlignment="1">
      <alignment horizontal="center" vertical="center" wrapText="1"/>
    </xf>
    <xf numFmtId="2" fontId="13" fillId="5" borderId="9" xfId="0" applyNumberFormat="1" applyFont="1" applyFill="1" applyBorder="1" applyAlignment="1">
      <alignment horizontal="center" vertical="center" wrapText="1"/>
    </xf>
    <xf numFmtId="2" fontId="13" fillId="5" borderId="2" xfId="0" applyNumberFormat="1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/>
    </xf>
    <xf numFmtId="2" fontId="10" fillId="3" borderId="1" xfId="0" applyNumberFormat="1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10" fillId="1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10" fillId="8" borderId="2" xfId="0" applyFont="1" applyFill="1" applyBorder="1" applyAlignment="1">
      <alignment horizontal="center" vertical="center" wrapText="1"/>
    </xf>
    <xf numFmtId="2" fontId="10" fillId="2" borderId="2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2" fontId="10" fillId="2" borderId="1" xfId="0" applyNumberFormat="1" applyFont="1" applyFill="1" applyBorder="1" applyAlignment="1">
      <alignment horizontal="center" vertical="center"/>
    </xf>
    <xf numFmtId="0" fontId="10" fillId="11" borderId="1" xfId="0" applyFont="1" applyFill="1" applyBorder="1" applyAlignment="1">
      <alignment horizontal="center" vertical="center"/>
    </xf>
    <xf numFmtId="2" fontId="10" fillId="12" borderId="1" xfId="0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62441</xdr:colOff>
      <xdr:row>2</xdr:row>
      <xdr:rowOff>42334</xdr:rowOff>
    </xdr:from>
    <xdr:to>
      <xdr:col>17</xdr:col>
      <xdr:colOff>529162</xdr:colOff>
      <xdr:row>5</xdr:row>
      <xdr:rowOff>211667</xdr:rowOff>
    </xdr:to>
    <xdr:sp macro="" textlink="">
      <xdr:nvSpPr>
        <xdr:cNvPr id="2" name="TextBox 1"/>
        <xdr:cNvSpPr txBox="1"/>
      </xdr:nvSpPr>
      <xdr:spPr>
        <a:xfrm>
          <a:off x="2772833" y="656167"/>
          <a:ext cx="10932584" cy="96308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000">
              <a:solidFill>
                <a:srgbClr val="0070C0"/>
              </a:solidFill>
              <a:cs typeface="+mn-cs"/>
            </a:rPr>
            <a:t>แบบเลือกตอบ ข้อที่  1 – 31 จำนวน 31 ข้อ แต่ละข้อมีคำตอบถูกที่ สุดเพียงคำตอบเดียว(ตอบถูกข้อละ 2 คะแนน  รวม 62 คะแนน</a:t>
          </a:r>
          <a:r>
            <a:rPr lang="th-TH" sz="1000">
              <a:cs typeface="+mn-cs"/>
            </a:rPr>
            <a:t>) /แบบเขียนตอบ ข้อที่  32 – 33 จำนวน 2 ข้อ เป็นลักษณะการเขียนคำตอบ (ตอบถูกข้อละ 4 คะแนน  รวม 8 คะแนน) /</a:t>
          </a:r>
          <a:r>
            <a:rPr lang="th-TH" sz="1000">
              <a:solidFill>
                <a:schemeClr val="accent2">
                  <a:lumMod val="75000"/>
                </a:schemeClr>
              </a:solidFill>
              <a:cs typeface="+mn-cs"/>
            </a:rPr>
            <a:t>แบบเลือกตอบเชิงซ้อน ข้อที่  34 จำนวน 1 ข้อ ให้ระบายทับคำว่า ใช่ หรือ ไม่ใช่ ในแต่ละแถว (ตอบถูกข้อละ 2 คะแนน  รวม 2 คะแนน</a:t>
          </a:r>
          <a:r>
            <a:rPr lang="th-TH" sz="1000">
              <a:cs typeface="+mn-cs"/>
            </a:rPr>
            <a:t>) </a:t>
          </a:r>
          <a:r>
            <a:rPr lang="th-TH" sz="1000">
              <a:solidFill>
                <a:srgbClr val="002060"/>
              </a:solidFill>
              <a:cs typeface="+mn-cs"/>
            </a:rPr>
            <a:t>/แบบระบาย 2 คำตอบ ข้อที่ 35- 38 จำนวน 4 ข้อ เลือกคำตอบที่ถูกต้องที่สุด 2 คำตอบ (ข้อละ 4 คะแนน  คะแนนเต็ม 16 คะแนน)  จะต้องตอบให้ครบทั้ง 2 คำตอบ จึงจะได้คะแนน</a:t>
          </a:r>
          <a:r>
            <a:rPr lang="th-TH" sz="1000">
              <a:cs typeface="+mn-cs"/>
            </a:rPr>
            <a:t> </a:t>
          </a:r>
          <a:r>
            <a:rPr lang="th-TH" sz="1000">
              <a:solidFill>
                <a:srgbClr val="FF0000"/>
              </a:solidFill>
              <a:cs typeface="+mn-cs"/>
            </a:rPr>
            <a:t>/แบบกลุ่มสัมพันธ์ ข้อที่ 39 – 40 จำนวน 2 ข้อ เลือกคำตอบจาก 3 กลุ่มคำตอบที่สัมพันธ์กัน แต่ละกลุ่มมีคำตอบที่ถูกต้องที่สุด 1 คำตอบ (ตอบถูกข้อละ 6 คะแนน คะแนนเต็ม 12  คะแนน)จะต้องตอบให้ครบทั้ง 3 คำตอบ จึงจะได้คะแนน ดังนี้  ตอบถูกในกลุ่มคำตอบที่ 1 จะได้ 2 คะแนน ตอบถูกในกลุ่มคำตอบที่ 1 และ 2 จะได้   4 คะแนน ตอบถูกในกลุ่มคำตอบที่ 1 และ 3 จะได้ 4 คะแนน ตอบถูกในกลุ่มคำตอบที่ 1, 2 และ 3 จะได้ 6 คะแนน ถ้าตอบผิดในกลุ่มคำตอบที่ 1 แม้จะตอบถูกในกลุ่มที่ 2 และ/หรือ 3 จะไม่ได้คะแนน</a:t>
          </a:r>
        </a:p>
        <a:p>
          <a:endParaRPr lang="th-TH" sz="1000"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abSelected="1" view="pageBreakPreview" zoomScaleNormal="90" zoomScaleSheetLayoutView="100" zoomScalePageLayoutView="9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9" sqref="A9"/>
    </sheetView>
  </sheetViews>
  <sheetFormatPr defaultRowHeight="21" x14ac:dyDescent="0.2"/>
  <cols>
    <col min="1" max="1" width="6" style="8" customWidth="1"/>
    <col min="2" max="2" width="21.75" style="8" customWidth="1"/>
    <col min="3" max="3" width="9.375" style="8" customWidth="1"/>
    <col min="4" max="4" width="6.625" style="8" customWidth="1"/>
    <col min="5" max="5" width="14.625" style="8" customWidth="1"/>
    <col min="6" max="6" width="15.875" style="8" customWidth="1"/>
    <col min="7" max="7" width="9.625" style="8" customWidth="1"/>
    <col min="8" max="8" width="13.875" style="8" customWidth="1"/>
    <col min="9" max="9" width="18.25" style="8" customWidth="1"/>
    <col min="10" max="10" width="22" style="8" customWidth="1"/>
    <col min="11" max="11" width="10.75" style="8" customWidth="1"/>
    <col min="12" max="12" width="14" style="8" customWidth="1"/>
    <col min="13" max="13" width="15.75" style="8" customWidth="1"/>
    <col min="14" max="14" width="14.125" style="8" customWidth="1"/>
    <col min="15" max="15" width="9.25" style="15" customWidth="1"/>
    <col min="16" max="16384" width="9" style="8"/>
  </cols>
  <sheetData>
    <row r="1" spans="1:15" ht="24.6" customHeight="1" x14ac:dyDescent="0.2">
      <c r="A1" s="89" t="s">
        <v>44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</row>
    <row r="2" spans="1:15" s="9" customFormat="1" ht="20.45" customHeight="1" x14ac:dyDescent="0.2">
      <c r="A2" s="90" t="s">
        <v>3</v>
      </c>
      <c r="B2" s="93" t="s">
        <v>2</v>
      </c>
      <c r="C2" s="93" t="s">
        <v>33</v>
      </c>
      <c r="D2" s="93" t="s">
        <v>38</v>
      </c>
      <c r="E2" s="96" t="s">
        <v>4</v>
      </c>
      <c r="F2" s="97"/>
      <c r="G2" s="97"/>
      <c r="H2" s="97"/>
      <c r="I2" s="97"/>
      <c r="J2" s="97"/>
      <c r="K2" s="97"/>
      <c r="L2" s="97"/>
      <c r="M2" s="97"/>
      <c r="N2" s="97"/>
      <c r="O2" s="98"/>
    </row>
    <row r="3" spans="1:15" s="9" customFormat="1" ht="27" customHeight="1" x14ac:dyDescent="0.2">
      <c r="A3" s="91"/>
      <c r="B3" s="94"/>
      <c r="C3" s="94"/>
      <c r="D3" s="94"/>
      <c r="E3" s="99" t="s">
        <v>133</v>
      </c>
      <c r="F3" s="100"/>
      <c r="G3" s="100"/>
      <c r="H3" s="100"/>
      <c r="I3" s="100"/>
      <c r="J3" s="100"/>
      <c r="K3" s="100"/>
      <c r="L3" s="100"/>
      <c r="M3" s="100"/>
      <c r="N3" s="100"/>
      <c r="O3" s="101"/>
    </row>
    <row r="4" spans="1:15" s="9" customFormat="1" ht="27" customHeight="1" x14ac:dyDescent="0.2">
      <c r="A4" s="91"/>
      <c r="B4" s="94"/>
      <c r="C4" s="94"/>
      <c r="D4" s="94"/>
      <c r="E4" s="84" t="s">
        <v>62</v>
      </c>
      <c r="F4" s="85"/>
      <c r="G4" s="85"/>
      <c r="H4" s="85"/>
      <c r="I4" s="85"/>
      <c r="J4" s="85"/>
      <c r="K4" s="85"/>
      <c r="L4" s="85"/>
      <c r="M4" s="85"/>
      <c r="N4" s="85"/>
      <c r="O4" s="86"/>
    </row>
    <row r="5" spans="1:15" ht="27" customHeight="1" x14ac:dyDescent="0.2">
      <c r="A5" s="91"/>
      <c r="B5" s="94"/>
      <c r="C5" s="94"/>
      <c r="D5" s="94"/>
      <c r="E5" s="38" t="s">
        <v>0</v>
      </c>
      <c r="F5" s="78" t="s">
        <v>1</v>
      </c>
      <c r="G5" s="79"/>
      <c r="H5" s="80"/>
      <c r="I5" s="37" t="s">
        <v>7</v>
      </c>
      <c r="J5" s="78" t="s">
        <v>8</v>
      </c>
      <c r="K5" s="79"/>
      <c r="L5" s="80"/>
      <c r="M5" s="87" t="s">
        <v>96</v>
      </c>
      <c r="N5" s="88"/>
      <c r="O5" s="81" t="s">
        <v>35</v>
      </c>
    </row>
    <row r="6" spans="1:15" s="59" customFormat="1" ht="27" customHeight="1" x14ac:dyDescent="0.2">
      <c r="A6" s="91"/>
      <c r="B6" s="94"/>
      <c r="C6" s="94"/>
      <c r="D6" s="94"/>
      <c r="E6" s="68" t="s">
        <v>49</v>
      </c>
      <c r="F6" s="69" t="s">
        <v>49</v>
      </c>
      <c r="G6" s="69" t="s">
        <v>6</v>
      </c>
      <c r="H6" s="69" t="s">
        <v>50</v>
      </c>
      <c r="I6" s="68" t="s">
        <v>49</v>
      </c>
      <c r="J6" s="69" t="s">
        <v>49</v>
      </c>
      <c r="K6" s="69" t="s">
        <v>6</v>
      </c>
      <c r="L6" s="69" t="s">
        <v>58</v>
      </c>
      <c r="M6" s="68" t="s">
        <v>49</v>
      </c>
      <c r="N6" s="68" t="s">
        <v>6</v>
      </c>
      <c r="O6" s="82"/>
    </row>
    <row r="7" spans="1:15" ht="27" customHeight="1" x14ac:dyDescent="0.2">
      <c r="A7" s="92"/>
      <c r="B7" s="95"/>
      <c r="C7" s="95"/>
      <c r="D7" s="95"/>
      <c r="E7" s="30" t="s">
        <v>125</v>
      </c>
      <c r="F7" s="34" t="s">
        <v>126</v>
      </c>
      <c r="G7" s="34" t="s">
        <v>127</v>
      </c>
      <c r="H7" s="34" t="s">
        <v>128</v>
      </c>
      <c r="I7" s="30" t="s">
        <v>129</v>
      </c>
      <c r="J7" s="34" t="s">
        <v>130</v>
      </c>
      <c r="K7" s="34" t="s">
        <v>131</v>
      </c>
      <c r="L7" s="34" t="s">
        <v>132</v>
      </c>
      <c r="M7" s="30" t="s">
        <v>80</v>
      </c>
      <c r="N7" s="30" t="s">
        <v>81</v>
      </c>
      <c r="O7" s="82"/>
    </row>
    <row r="8" spans="1:15" s="60" customFormat="1" ht="27" customHeight="1" x14ac:dyDescent="0.2">
      <c r="A8" s="74" t="s">
        <v>51</v>
      </c>
      <c r="B8" s="75"/>
      <c r="C8" s="76"/>
      <c r="D8" s="77"/>
      <c r="E8" s="36" t="s">
        <v>54</v>
      </c>
      <c r="F8" s="36" t="s">
        <v>54</v>
      </c>
      <c r="G8" s="36" t="s">
        <v>55</v>
      </c>
      <c r="H8" s="36" t="s">
        <v>53</v>
      </c>
      <c r="I8" s="36" t="s">
        <v>56</v>
      </c>
      <c r="J8" s="36" t="s">
        <v>57</v>
      </c>
      <c r="K8" s="36" t="s">
        <v>55</v>
      </c>
      <c r="L8" s="36" t="s">
        <v>53</v>
      </c>
      <c r="M8" s="36" t="s">
        <v>61</v>
      </c>
      <c r="N8" s="36" t="s">
        <v>60</v>
      </c>
      <c r="O8" s="83"/>
    </row>
    <row r="9" spans="1:15" s="14" customFormat="1" ht="18" customHeight="1" x14ac:dyDescent="0.2">
      <c r="A9" s="71">
        <v>1</v>
      </c>
      <c r="B9" s="72" t="s">
        <v>134</v>
      </c>
      <c r="C9" s="73" t="s">
        <v>148</v>
      </c>
      <c r="D9" s="70" t="s">
        <v>149</v>
      </c>
      <c r="E9" s="180">
        <v>10</v>
      </c>
      <c r="F9" s="181">
        <v>10</v>
      </c>
      <c r="G9" s="181">
        <v>4</v>
      </c>
      <c r="H9" s="181">
        <v>3</v>
      </c>
      <c r="I9" s="180">
        <v>4</v>
      </c>
      <c r="J9" s="181">
        <v>10</v>
      </c>
      <c r="K9" s="181">
        <v>4</v>
      </c>
      <c r="L9" s="181">
        <v>3</v>
      </c>
      <c r="M9" s="180">
        <v>4</v>
      </c>
      <c r="N9" s="180">
        <v>8</v>
      </c>
      <c r="O9" s="182">
        <f t="shared" ref="O9:O22" si="0">SUM(E9:N9)</f>
        <v>60</v>
      </c>
    </row>
    <row r="10" spans="1:15" s="14" customFormat="1" ht="18" customHeight="1" x14ac:dyDescent="0.2">
      <c r="A10" s="71">
        <v>2</v>
      </c>
      <c r="B10" s="72" t="s">
        <v>135</v>
      </c>
      <c r="C10" s="73" t="s">
        <v>148</v>
      </c>
      <c r="D10" s="70" t="s">
        <v>149</v>
      </c>
      <c r="E10" s="180">
        <v>6</v>
      </c>
      <c r="F10" s="181">
        <v>10</v>
      </c>
      <c r="G10" s="181">
        <v>2</v>
      </c>
      <c r="H10" s="181">
        <v>5</v>
      </c>
      <c r="I10" s="180">
        <v>2</v>
      </c>
      <c r="J10" s="181">
        <v>10</v>
      </c>
      <c r="K10" s="181">
        <v>0</v>
      </c>
      <c r="L10" s="181">
        <v>5</v>
      </c>
      <c r="M10" s="180">
        <v>0</v>
      </c>
      <c r="N10" s="180">
        <v>4</v>
      </c>
      <c r="O10" s="182">
        <f t="shared" si="0"/>
        <v>44</v>
      </c>
    </row>
    <row r="11" spans="1:15" s="14" customFormat="1" ht="18" customHeight="1" x14ac:dyDescent="0.2">
      <c r="A11" s="71">
        <v>3</v>
      </c>
      <c r="B11" s="72" t="s">
        <v>136</v>
      </c>
      <c r="C11" s="73" t="s">
        <v>148</v>
      </c>
      <c r="D11" s="70" t="s">
        <v>149</v>
      </c>
      <c r="E11" s="180">
        <v>6</v>
      </c>
      <c r="F11" s="181">
        <v>6</v>
      </c>
      <c r="G11" s="181">
        <v>2</v>
      </c>
      <c r="H11" s="181">
        <v>5</v>
      </c>
      <c r="I11" s="180">
        <v>6</v>
      </c>
      <c r="J11" s="181">
        <v>6</v>
      </c>
      <c r="K11" s="181">
        <v>0</v>
      </c>
      <c r="L11" s="181">
        <v>3</v>
      </c>
      <c r="M11" s="180">
        <v>4</v>
      </c>
      <c r="N11" s="180">
        <v>4</v>
      </c>
      <c r="O11" s="182">
        <f t="shared" si="0"/>
        <v>42</v>
      </c>
    </row>
    <row r="12" spans="1:15" s="14" customFormat="1" ht="18" customHeight="1" x14ac:dyDescent="0.2">
      <c r="A12" s="71">
        <v>4</v>
      </c>
      <c r="B12" s="72" t="s">
        <v>137</v>
      </c>
      <c r="C12" s="73" t="s">
        <v>148</v>
      </c>
      <c r="D12" s="70" t="s">
        <v>149</v>
      </c>
      <c r="E12" s="180">
        <v>12</v>
      </c>
      <c r="F12" s="181">
        <v>10</v>
      </c>
      <c r="G12" s="181">
        <v>0</v>
      </c>
      <c r="H12" s="181">
        <v>7</v>
      </c>
      <c r="I12" s="180">
        <v>6</v>
      </c>
      <c r="J12" s="181">
        <v>14</v>
      </c>
      <c r="K12" s="181">
        <v>2</v>
      </c>
      <c r="L12" s="181">
        <v>5</v>
      </c>
      <c r="M12" s="180">
        <v>2</v>
      </c>
      <c r="N12" s="180">
        <v>12</v>
      </c>
      <c r="O12" s="182">
        <f t="shared" si="0"/>
        <v>70</v>
      </c>
    </row>
    <row r="13" spans="1:15" s="14" customFormat="1" ht="18" customHeight="1" x14ac:dyDescent="0.2">
      <c r="A13" s="71">
        <v>5</v>
      </c>
      <c r="B13" s="72" t="s">
        <v>138</v>
      </c>
      <c r="C13" s="73" t="s">
        <v>148</v>
      </c>
      <c r="D13" s="70" t="s">
        <v>149</v>
      </c>
      <c r="E13" s="180">
        <v>4</v>
      </c>
      <c r="F13" s="181">
        <v>4</v>
      </c>
      <c r="G13" s="181">
        <v>4</v>
      </c>
      <c r="H13" s="181">
        <v>7</v>
      </c>
      <c r="I13" s="180">
        <v>6</v>
      </c>
      <c r="J13" s="181">
        <v>6</v>
      </c>
      <c r="K13" s="181">
        <v>0</v>
      </c>
      <c r="L13" s="181">
        <v>5</v>
      </c>
      <c r="M13" s="180">
        <v>4</v>
      </c>
      <c r="N13" s="180">
        <v>6</v>
      </c>
      <c r="O13" s="182">
        <f t="shared" si="0"/>
        <v>46</v>
      </c>
    </row>
    <row r="14" spans="1:15" s="14" customFormat="1" ht="18" customHeight="1" x14ac:dyDescent="0.2">
      <c r="A14" s="71">
        <v>6</v>
      </c>
      <c r="B14" s="72" t="s">
        <v>139</v>
      </c>
      <c r="C14" s="73" t="s">
        <v>148</v>
      </c>
      <c r="D14" s="70" t="s">
        <v>149</v>
      </c>
      <c r="E14" s="180">
        <v>8</v>
      </c>
      <c r="F14" s="181">
        <v>8</v>
      </c>
      <c r="G14" s="181">
        <v>0</v>
      </c>
      <c r="H14" s="181">
        <v>3</v>
      </c>
      <c r="I14" s="180">
        <v>4</v>
      </c>
      <c r="J14" s="181">
        <v>10</v>
      </c>
      <c r="K14" s="181">
        <v>0</v>
      </c>
      <c r="L14" s="181">
        <v>3</v>
      </c>
      <c r="M14" s="180">
        <v>4</v>
      </c>
      <c r="N14" s="180">
        <v>12</v>
      </c>
      <c r="O14" s="182">
        <f t="shared" si="0"/>
        <v>52</v>
      </c>
    </row>
    <row r="15" spans="1:15" s="14" customFormat="1" ht="18" customHeight="1" x14ac:dyDescent="0.2">
      <c r="A15" s="71">
        <v>7</v>
      </c>
      <c r="B15" s="72" t="s">
        <v>140</v>
      </c>
      <c r="C15" s="73" t="s">
        <v>148</v>
      </c>
      <c r="D15" s="70" t="s">
        <v>149</v>
      </c>
      <c r="E15" s="180">
        <v>6</v>
      </c>
      <c r="F15" s="181">
        <v>4</v>
      </c>
      <c r="G15" s="181">
        <v>0</v>
      </c>
      <c r="H15" s="181">
        <v>3</v>
      </c>
      <c r="I15" s="180">
        <v>6</v>
      </c>
      <c r="J15" s="181">
        <v>4</v>
      </c>
      <c r="K15" s="181">
        <v>4</v>
      </c>
      <c r="L15" s="181">
        <v>5</v>
      </c>
      <c r="M15" s="180">
        <v>2</v>
      </c>
      <c r="N15" s="180">
        <v>0</v>
      </c>
      <c r="O15" s="182">
        <f t="shared" si="0"/>
        <v>34</v>
      </c>
    </row>
    <row r="16" spans="1:15" s="14" customFormat="1" ht="18" customHeight="1" x14ac:dyDescent="0.2">
      <c r="A16" s="71">
        <v>8</v>
      </c>
      <c r="B16" s="72" t="s">
        <v>141</v>
      </c>
      <c r="C16" s="73" t="s">
        <v>148</v>
      </c>
      <c r="D16" s="70" t="s">
        <v>149</v>
      </c>
      <c r="E16" s="180">
        <v>6</v>
      </c>
      <c r="F16" s="181">
        <v>12</v>
      </c>
      <c r="G16" s="181">
        <v>4</v>
      </c>
      <c r="H16" s="181">
        <v>5</v>
      </c>
      <c r="I16" s="180">
        <v>4</v>
      </c>
      <c r="J16" s="181">
        <v>14</v>
      </c>
      <c r="K16" s="181">
        <v>4</v>
      </c>
      <c r="L16" s="181">
        <v>7</v>
      </c>
      <c r="M16" s="180">
        <v>6</v>
      </c>
      <c r="N16" s="180">
        <v>12</v>
      </c>
      <c r="O16" s="182">
        <f t="shared" si="0"/>
        <v>74</v>
      </c>
    </row>
    <row r="17" spans="1:15" s="14" customFormat="1" ht="18" customHeight="1" x14ac:dyDescent="0.2">
      <c r="A17" s="71">
        <v>9</v>
      </c>
      <c r="B17" s="72" t="s">
        <v>142</v>
      </c>
      <c r="C17" s="73" t="s">
        <v>148</v>
      </c>
      <c r="D17" s="70" t="s">
        <v>149</v>
      </c>
      <c r="E17" s="180">
        <v>8</v>
      </c>
      <c r="F17" s="181">
        <v>6</v>
      </c>
      <c r="G17" s="181">
        <v>0</v>
      </c>
      <c r="H17" s="181">
        <v>5</v>
      </c>
      <c r="I17" s="180">
        <v>8</v>
      </c>
      <c r="J17" s="181">
        <v>16</v>
      </c>
      <c r="K17" s="181">
        <v>0</v>
      </c>
      <c r="L17" s="181">
        <v>7</v>
      </c>
      <c r="M17" s="180">
        <v>4</v>
      </c>
      <c r="N17" s="180">
        <v>8</v>
      </c>
      <c r="O17" s="182">
        <f t="shared" si="0"/>
        <v>62</v>
      </c>
    </row>
    <row r="18" spans="1:15" s="14" customFormat="1" ht="18" customHeight="1" x14ac:dyDescent="0.2">
      <c r="A18" s="71">
        <v>10</v>
      </c>
      <c r="B18" s="72" t="s">
        <v>143</v>
      </c>
      <c r="C18" s="73" t="s">
        <v>148</v>
      </c>
      <c r="D18" s="70" t="s">
        <v>149</v>
      </c>
      <c r="E18" s="180">
        <v>6</v>
      </c>
      <c r="F18" s="181">
        <v>4</v>
      </c>
      <c r="G18" s="181">
        <v>0</v>
      </c>
      <c r="H18" s="181">
        <v>3</v>
      </c>
      <c r="I18" s="180">
        <v>2</v>
      </c>
      <c r="J18" s="181">
        <v>10</v>
      </c>
      <c r="K18" s="181">
        <v>4</v>
      </c>
      <c r="L18" s="181">
        <v>3</v>
      </c>
      <c r="M18" s="180">
        <v>6</v>
      </c>
      <c r="N18" s="180">
        <v>4</v>
      </c>
      <c r="O18" s="182">
        <f t="shared" si="0"/>
        <v>42</v>
      </c>
    </row>
    <row r="19" spans="1:15" s="14" customFormat="1" ht="18" customHeight="1" x14ac:dyDescent="0.2">
      <c r="A19" s="71">
        <v>11</v>
      </c>
      <c r="B19" s="72" t="s">
        <v>144</v>
      </c>
      <c r="C19" s="73" t="s">
        <v>148</v>
      </c>
      <c r="D19" s="70" t="s">
        <v>149</v>
      </c>
      <c r="E19" s="180">
        <v>6</v>
      </c>
      <c r="F19" s="181">
        <v>6</v>
      </c>
      <c r="G19" s="181">
        <v>0</v>
      </c>
      <c r="H19" s="181">
        <v>7</v>
      </c>
      <c r="I19" s="180">
        <v>6</v>
      </c>
      <c r="J19" s="181">
        <v>14</v>
      </c>
      <c r="K19" s="181">
        <v>4</v>
      </c>
      <c r="L19" s="181">
        <v>5</v>
      </c>
      <c r="M19" s="180">
        <v>4</v>
      </c>
      <c r="N19" s="180">
        <v>6</v>
      </c>
      <c r="O19" s="182">
        <f t="shared" si="0"/>
        <v>58</v>
      </c>
    </row>
    <row r="20" spans="1:15" s="14" customFormat="1" ht="18" customHeight="1" x14ac:dyDescent="0.2">
      <c r="A20" s="71">
        <v>12</v>
      </c>
      <c r="B20" s="72" t="s">
        <v>145</v>
      </c>
      <c r="C20" s="73" t="s">
        <v>148</v>
      </c>
      <c r="D20" s="70" t="s">
        <v>149</v>
      </c>
      <c r="E20" s="180">
        <v>10</v>
      </c>
      <c r="F20" s="181">
        <v>10</v>
      </c>
      <c r="G20" s="181">
        <v>0</v>
      </c>
      <c r="H20" s="181">
        <v>7</v>
      </c>
      <c r="I20" s="180">
        <v>4</v>
      </c>
      <c r="J20" s="181">
        <v>10</v>
      </c>
      <c r="K20" s="181">
        <v>4</v>
      </c>
      <c r="L20" s="181">
        <v>0</v>
      </c>
      <c r="M20" s="180">
        <v>4</v>
      </c>
      <c r="N20" s="180">
        <v>6</v>
      </c>
      <c r="O20" s="182">
        <f t="shared" si="0"/>
        <v>55</v>
      </c>
    </row>
    <row r="21" spans="1:15" s="14" customFormat="1" ht="18" customHeight="1" x14ac:dyDescent="0.2">
      <c r="A21" s="71">
        <v>13</v>
      </c>
      <c r="B21" s="72" t="s">
        <v>146</v>
      </c>
      <c r="C21" s="73" t="s">
        <v>148</v>
      </c>
      <c r="D21" s="70" t="s">
        <v>149</v>
      </c>
      <c r="E21" s="180">
        <v>10</v>
      </c>
      <c r="F21" s="181">
        <v>14</v>
      </c>
      <c r="G21" s="181">
        <v>0</v>
      </c>
      <c r="H21" s="181">
        <v>5</v>
      </c>
      <c r="I21" s="180">
        <v>6</v>
      </c>
      <c r="J21" s="181">
        <v>12</v>
      </c>
      <c r="K21" s="181">
        <v>4</v>
      </c>
      <c r="L21" s="181">
        <v>5</v>
      </c>
      <c r="M21" s="180">
        <v>8</v>
      </c>
      <c r="N21" s="180">
        <v>8</v>
      </c>
      <c r="O21" s="182">
        <f t="shared" si="0"/>
        <v>72</v>
      </c>
    </row>
    <row r="22" spans="1:15" s="14" customFormat="1" ht="18" customHeight="1" x14ac:dyDescent="0.2">
      <c r="A22" s="71">
        <v>14</v>
      </c>
      <c r="B22" s="72" t="s">
        <v>147</v>
      </c>
      <c r="C22" s="73" t="s">
        <v>148</v>
      </c>
      <c r="D22" s="70" t="s">
        <v>149</v>
      </c>
      <c r="E22" s="180">
        <v>8</v>
      </c>
      <c r="F22" s="181">
        <v>12</v>
      </c>
      <c r="G22" s="181">
        <v>0</v>
      </c>
      <c r="H22" s="181">
        <v>7</v>
      </c>
      <c r="I22" s="180">
        <v>6</v>
      </c>
      <c r="J22" s="181">
        <v>12</v>
      </c>
      <c r="K22" s="181">
        <v>4</v>
      </c>
      <c r="L22" s="181">
        <v>5</v>
      </c>
      <c r="M22" s="180">
        <v>4</v>
      </c>
      <c r="N22" s="180">
        <v>2</v>
      </c>
      <c r="O22" s="182">
        <f t="shared" si="0"/>
        <v>60</v>
      </c>
    </row>
    <row r="23" spans="1:15" s="14" customFormat="1" ht="18" customHeight="1" x14ac:dyDescent="0.2">
      <c r="A23" s="2">
        <v>15</v>
      </c>
      <c r="B23" s="11"/>
      <c r="C23" s="10"/>
      <c r="D23" s="10"/>
      <c r="E23" s="180"/>
      <c r="F23" s="181"/>
      <c r="G23" s="181"/>
      <c r="H23" s="181"/>
      <c r="I23" s="180"/>
      <c r="J23" s="181"/>
      <c r="K23" s="181"/>
      <c r="L23" s="181"/>
      <c r="M23" s="180"/>
      <c r="N23" s="180"/>
      <c r="O23" s="182"/>
    </row>
    <row r="24" spans="1:15" s="14" customFormat="1" ht="18" customHeight="1" x14ac:dyDescent="0.2">
      <c r="A24" s="2">
        <v>16</v>
      </c>
      <c r="B24" s="10"/>
      <c r="C24" s="10"/>
      <c r="D24" s="10"/>
      <c r="E24" s="180"/>
      <c r="F24" s="181"/>
      <c r="G24" s="181"/>
      <c r="H24" s="181"/>
      <c r="I24" s="180"/>
      <c r="J24" s="181"/>
      <c r="K24" s="181"/>
      <c r="L24" s="181"/>
      <c r="M24" s="180"/>
      <c r="N24" s="180" t="s">
        <v>150</v>
      </c>
      <c r="O24" s="182">
        <v>55.07</v>
      </c>
    </row>
    <row r="25" spans="1:15" s="14" customFormat="1" ht="18" customHeight="1" x14ac:dyDescent="0.2">
      <c r="A25" s="2">
        <v>17</v>
      </c>
      <c r="B25" s="10"/>
      <c r="C25" s="10"/>
      <c r="D25" s="10"/>
      <c r="E25" s="180"/>
      <c r="F25" s="181"/>
      <c r="G25" s="181"/>
      <c r="H25" s="181"/>
      <c r="I25" s="180"/>
      <c r="J25" s="181"/>
      <c r="K25" s="181"/>
      <c r="L25" s="181"/>
      <c r="M25" s="180"/>
      <c r="N25" s="180"/>
      <c r="O25" s="182"/>
    </row>
    <row r="26" spans="1:15" s="14" customFormat="1" ht="18" customHeight="1" x14ac:dyDescent="0.2">
      <c r="A26" s="2">
        <v>18</v>
      </c>
      <c r="B26" s="10"/>
      <c r="C26" s="10"/>
      <c r="D26" s="10"/>
      <c r="E26" s="180"/>
      <c r="F26" s="181"/>
      <c r="G26" s="181"/>
      <c r="H26" s="181"/>
      <c r="I26" s="180"/>
      <c r="J26" s="181"/>
      <c r="K26" s="181"/>
      <c r="L26" s="181"/>
      <c r="M26" s="180"/>
      <c r="N26" s="180"/>
      <c r="O26" s="182"/>
    </row>
    <row r="27" spans="1:15" s="14" customFormat="1" ht="18" customHeight="1" x14ac:dyDescent="0.2">
      <c r="A27" s="2">
        <v>19</v>
      </c>
      <c r="B27" s="10"/>
      <c r="C27" s="10"/>
      <c r="D27" s="10"/>
      <c r="E27" s="31"/>
      <c r="F27" s="35"/>
      <c r="G27" s="35"/>
      <c r="H27" s="35"/>
      <c r="I27" s="31"/>
      <c r="J27" s="35"/>
      <c r="K27" s="35"/>
      <c r="L27" s="35"/>
      <c r="M27" s="31"/>
      <c r="N27" s="31"/>
      <c r="O27" s="12"/>
    </row>
    <row r="28" spans="1:15" s="14" customFormat="1" ht="18" customHeight="1" x14ac:dyDescent="0.2">
      <c r="A28" s="2">
        <v>20</v>
      </c>
      <c r="B28" s="10"/>
      <c r="C28" s="10"/>
      <c r="D28" s="10"/>
      <c r="E28" s="31"/>
      <c r="F28" s="35"/>
      <c r="G28" s="35"/>
      <c r="H28" s="35"/>
      <c r="I28" s="31"/>
      <c r="J28" s="35"/>
      <c r="K28" s="35"/>
      <c r="L28" s="35"/>
      <c r="M28" s="31"/>
      <c r="N28" s="31"/>
      <c r="O28" s="12"/>
    </row>
  </sheetData>
  <mergeCells count="13">
    <mergeCell ref="A1:O1"/>
    <mergeCell ref="A2:A7"/>
    <mergeCell ref="B2:B7"/>
    <mergeCell ref="C2:C7"/>
    <mergeCell ref="D2:D7"/>
    <mergeCell ref="E2:O2"/>
    <mergeCell ref="E3:O3"/>
    <mergeCell ref="F5:H5"/>
    <mergeCell ref="A8:D8"/>
    <mergeCell ref="J5:L5"/>
    <mergeCell ref="O5:O8"/>
    <mergeCell ref="E4:O4"/>
    <mergeCell ref="M5:N5"/>
  </mergeCells>
  <pageMargins left="0.19685039370078741" right="0.19685039370078741" top="0.59055118110236227" bottom="0.23622047244094491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view="pageBreakPreview" zoomScaleNormal="90" zoomScaleSheetLayoutView="100" zoomScalePageLayoutView="9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9" sqref="A9"/>
    </sheetView>
  </sheetViews>
  <sheetFormatPr defaultRowHeight="21" x14ac:dyDescent="0.2"/>
  <cols>
    <col min="1" max="1" width="4" style="8" customWidth="1"/>
    <col min="2" max="2" width="21.625" style="8" customWidth="1"/>
    <col min="3" max="3" width="9.125" style="8" bestFit="1" customWidth="1"/>
    <col min="4" max="4" width="5.5" style="8" customWidth="1"/>
    <col min="5" max="5" width="13.25" style="28" customWidth="1"/>
    <col min="6" max="6" width="12" style="28" customWidth="1"/>
    <col min="7" max="7" width="13.25" style="28" customWidth="1"/>
    <col min="8" max="8" width="11.625" style="28" customWidth="1"/>
    <col min="9" max="10" width="13.25" style="28" customWidth="1"/>
    <col min="11" max="11" width="11.25" style="28" customWidth="1"/>
    <col min="12" max="12" width="13.25" style="28" customWidth="1"/>
    <col min="13" max="13" width="8" style="29" customWidth="1"/>
    <col min="14" max="16384" width="9" style="8"/>
  </cols>
  <sheetData>
    <row r="1" spans="1:13" ht="24.6" customHeight="1" x14ac:dyDescent="0.2">
      <c r="A1" s="89" t="s">
        <v>45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</row>
    <row r="2" spans="1:13" s="9" customFormat="1" ht="16.5" customHeight="1" x14ac:dyDescent="0.2">
      <c r="A2" s="113" t="s">
        <v>3</v>
      </c>
      <c r="B2" s="116" t="s">
        <v>2</v>
      </c>
      <c r="C2" s="116" t="s">
        <v>33</v>
      </c>
      <c r="D2" s="116" t="s">
        <v>38</v>
      </c>
      <c r="E2" s="104" t="s">
        <v>9</v>
      </c>
      <c r="F2" s="105"/>
      <c r="G2" s="105"/>
      <c r="H2" s="105"/>
      <c r="I2" s="105"/>
      <c r="J2" s="105"/>
      <c r="K2" s="105"/>
      <c r="L2" s="105"/>
      <c r="M2" s="106"/>
    </row>
    <row r="3" spans="1:13" ht="18.75" customHeight="1" x14ac:dyDescent="0.2">
      <c r="A3" s="114"/>
      <c r="B3" s="117"/>
      <c r="C3" s="117"/>
      <c r="D3" s="117"/>
      <c r="E3" s="119" t="s">
        <v>40</v>
      </c>
      <c r="F3" s="120"/>
      <c r="G3" s="120"/>
      <c r="H3" s="120"/>
      <c r="I3" s="120"/>
      <c r="J3" s="120"/>
      <c r="K3" s="120"/>
      <c r="L3" s="120"/>
      <c r="M3" s="121"/>
    </row>
    <row r="4" spans="1:13" ht="18.75" customHeight="1" x14ac:dyDescent="0.2">
      <c r="A4" s="114"/>
      <c r="B4" s="117"/>
      <c r="C4" s="117"/>
      <c r="D4" s="117"/>
      <c r="E4" s="110" t="s">
        <v>41</v>
      </c>
      <c r="F4" s="111"/>
      <c r="G4" s="111"/>
      <c r="H4" s="111"/>
      <c r="I4" s="111"/>
      <c r="J4" s="111"/>
      <c r="K4" s="111"/>
      <c r="L4" s="111"/>
      <c r="M4" s="112"/>
    </row>
    <row r="5" spans="1:13" ht="16.149999999999999" customHeight="1" x14ac:dyDescent="0.2">
      <c r="A5" s="114"/>
      <c r="B5" s="117"/>
      <c r="C5" s="117"/>
      <c r="D5" s="117"/>
      <c r="E5" s="102" t="s">
        <v>10</v>
      </c>
      <c r="F5" s="103"/>
      <c r="G5" s="78" t="s">
        <v>12</v>
      </c>
      <c r="H5" s="80"/>
      <c r="I5" s="61" t="s">
        <v>13</v>
      </c>
      <c r="J5" s="78" t="s">
        <v>14</v>
      </c>
      <c r="K5" s="80"/>
      <c r="L5" s="61" t="s">
        <v>34</v>
      </c>
      <c r="M5" s="107" t="s">
        <v>35</v>
      </c>
    </row>
    <row r="6" spans="1:13" s="59" customFormat="1" ht="18" customHeight="1" x14ac:dyDescent="0.2">
      <c r="A6" s="114"/>
      <c r="B6" s="117"/>
      <c r="C6" s="117"/>
      <c r="D6" s="117"/>
      <c r="E6" s="32" t="s">
        <v>49</v>
      </c>
      <c r="F6" s="32" t="s">
        <v>11</v>
      </c>
      <c r="G6" s="34" t="s">
        <v>49</v>
      </c>
      <c r="H6" s="34" t="s">
        <v>11</v>
      </c>
      <c r="I6" s="32" t="s">
        <v>49</v>
      </c>
      <c r="J6" s="34" t="s">
        <v>49</v>
      </c>
      <c r="K6" s="34" t="s">
        <v>11</v>
      </c>
      <c r="L6" s="32" t="s">
        <v>5</v>
      </c>
      <c r="M6" s="108"/>
    </row>
    <row r="7" spans="1:13" ht="18" customHeight="1" x14ac:dyDescent="0.2">
      <c r="A7" s="115"/>
      <c r="B7" s="118"/>
      <c r="C7" s="118"/>
      <c r="D7" s="118"/>
      <c r="E7" s="32" t="s">
        <v>117</v>
      </c>
      <c r="F7" s="32" t="s">
        <v>118</v>
      </c>
      <c r="G7" s="34" t="s">
        <v>119</v>
      </c>
      <c r="H7" s="34" t="s">
        <v>120</v>
      </c>
      <c r="I7" s="32" t="s">
        <v>121</v>
      </c>
      <c r="J7" s="34" t="s">
        <v>122</v>
      </c>
      <c r="K7" s="34" t="s">
        <v>123</v>
      </c>
      <c r="L7" s="32" t="s">
        <v>124</v>
      </c>
      <c r="M7" s="108"/>
    </row>
    <row r="8" spans="1:13" s="60" customFormat="1" ht="27" customHeight="1" x14ac:dyDescent="0.2">
      <c r="A8" s="74" t="s">
        <v>51</v>
      </c>
      <c r="B8" s="76"/>
      <c r="C8" s="76"/>
      <c r="D8" s="77"/>
      <c r="E8" s="32" t="s">
        <v>63</v>
      </c>
      <c r="F8" s="32" t="s">
        <v>64</v>
      </c>
      <c r="G8" s="34" t="s">
        <v>65</v>
      </c>
      <c r="H8" s="34" t="s">
        <v>64</v>
      </c>
      <c r="I8" s="32" t="s">
        <v>66</v>
      </c>
      <c r="J8" s="34" t="s">
        <v>67</v>
      </c>
      <c r="K8" s="34" t="s">
        <v>68</v>
      </c>
      <c r="L8" s="32" t="s">
        <v>67</v>
      </c>
      <c r="M8" s="109"/>
    </row>
    <row r="9" spans="1:13" s="14" customFormat="1" ht="18" customHeight="1" x14ac:dyDescent="0.2">
      <c r="A9" s="2">
        <v>1</v>
      </c>
      <c r="B9" s="72" t="s">
        <v>134</v>
      </c>
      <c r="C9" s="73" t="s">
        <v>148</v>
      </c>
      <c r="D9" s="70" t="s">
        <v>149</v>
      </c>
      <c r="E9" s="183">
        <v>27</v>
      </c>
      <c r="F9" s="183">
        <v>10</v>
      </c>
      <c r="G9" s="181">
        <v>12</v>
      </c>
      <c r="H9" s="181">
        <v>10</v>
      </c>
      <c r="I9" s="183">
        <v>3</v>
      </c>
      <c r="J9" s="181">
        <v>6</v>
      </c>
      <c r="K9" s="181">
        <v>5</v>
      </c>
      <c r="L9" s="183">
        <v>6</v>
      </c>
      <c r="M9" s="184">
        <f>SUM(E9:L9)</f>
        <v>79</v>
      </c>
    </row>
    <row r="10" spans="1:13" s="14" customFormat="1" ht="18" customHeight="1" x14ac:dyDescent="0.2">
      <c r="A10" s="2">
        <v>2</v>
      </c>
      <c r="B10" s="72" t="s">
        <v>135</v>
      </c>
      <c r="C10" s="73" t="s">
        <v>148</v>
      </c>
      <c r="D10" s="70" t="s">
        <v>149</v>
      </c>
      <c r="E10" s="183">
        <v>12</v>
      </c>
      <c r="F10" s="183">
        <v>0</v>
      </c>
      <c r="G10" s="181">
        <v>3</v>
      </c>
      <c r="H10" s="181">
        <v>5</v>
      </c>
      <c r="I10" s="183">
        <v>3</v>
      </c>
      <c r="J10" s="181">
        <v>0</v>
      </c>
      <c r="K10" s="181">
        <v>0</v>
      </c>
      <c r="L10" s="183">
        <v>0</v>
      </c>
      <c r="M10" s="184">
        <f t="shared" ref="M10:M22" si="0">SUM(E10:L10)</f>
        <v>23</v>
      </c>
    </row>
    <row r="11" spans="1:13" s="14" customFormat="1" ht="18" customHeight="1" x14ac:dyDescent="0.2">
      <c r="A11" s="2">
        <v>3</v>
      </c>
      <c r="B11" s="72" t="s">
        <v>136</v>
      </c>
      <c r="C11" s="73" t="s">
        <v>148</v>
      </c>
      <c r="D11" s="70" t="s">
        <v>149</v>
      </c>
      <c r="E11" s="183">
        <v>12</v>
      </c>
      <c r="F11" s="183">
        <v>0</v>
      </c>
      <c r="G11" s="181">
        <v>3</v>
      </c>
      <c r="H11" s="181">
        <v>5</v>
      </c>
      <c r="I11" s="183">
        <v>0</v>
      </c>
      <c r="J11" s="181">
        <v>3</v>
      </c>
      <c r="K11" s="181">
        <v>0</v>
      </c>
      <c r="L11" s="183">
        <v>3</v>
      </c>
      <c r="M11" s="184">
        <f t="shared" si="0"/>
        <v>26</v>
      </c>
    </row>
    <row r="12" spans="1:13" s="14" customFormat="1" ht="18" customHeight="1" x14ac:dyDescent="0.2">
      <c r="A12" s="2">
        <v>4</v>
      </c>
      <c r="B12" s="72" t="s">
        <v>137</v>
      </c>
      <c r="C12" s="73" t="s">
        <v>148</v>
      </c>
      <c r="D12" s="70" t="s">
        <v>149</v>
      </c>
      <c r="E12" s="183">
        <v>18</v>
      </c>
      <c r="F12" s="183">
        <v>5</v>
      </c>
      <c r="G12" s="181">
        <v>0</v>
      </c>
      <c r="H12" s="181">
        <v>10</v>
      </c>
      <c r="I12" s="183">
        <v>0</v>
      </c>
      <c r="J12" s="181">
        <v>0</v>
      </c>
      <c r="K12" s="181">
        <v>5</v>
      </c>
      <c r="L12" s="183">
        <v>3</v>
      </c>
      <c r="M12" s="184">
        <f t="shared" si="0"/>
        <v>41</v>
      </c>
    </row>
    <row r="13" spans="1:13" s="14" customFormat="1" ht="18" customHeight="1" x14ac:dyDescent="0.2">
      <c r="A13" s="2">
        <v>5</v>
      </c>
      <c r="B13" s="72" t="s">
        <v>138</v>
      </c>
      <c r="C13" s="73" t="s">
        <v>148</v>
      </c>
      <c r="D13" s="70" t="s">
        <v>149</v>
      </c>
      <c r="E13" s="183">
        <v>12</v>
      </c>
      <c r="F13" s="183">
        <v>0</v>
      </c>
      <c r="G13" s="181">
        <v>6</v>
      </c>
      <c r="H13" s="181">
        <v>5</v>
      </c>
      <c r="I13" s="183">
        <v>3</v>
      </c>
      <c r="J13" s="181">
        <v>0</v>
      </c>
      <c r="K13" s="181">
        <v>0</v>
      </c>
      <c r="L13" s="183">
        <v>0</v>
      </c>
      <c r="M13" s="184">
        <f t="shared" si="0"/>
        <v>26</v>
      </c>
    </row>
    <row r="14" spans="1:13" s="14" customFormat="1" ht="18" customHeight="1" x14ac:dyDescent="0.2">
      <c r="A14" s="2">
        <v>6</v>
      </c>
      <c r="B14" s="72" t="s">
        <v>139</v>
      </c>
      <c r="C14" s="73" t="s">
        <v>148</v>
      </c>
      <c r="D14" s="70" t="s">
        <v>149</v>
      </c>
      <c r="E14" s="183">
        <v>27</v>
      </c>
      <c r="F14" s="183">
        <v>0</v>
      </c>
      <c r="G14" s="181">
        <v>6</v>
      </c>
      <c r="H14" s="181">
        <v>5</v>
      </c>
      <c r="I14" s="183">
        <v>3</v>
      </c>
      <c r="J14" s="181">
        <v>0</v>
      </c>
      <c r="K14" s="181">
        <v>0</v>
      </c>
      <c r="L14" s="183">
        <v>6</v>
      </c>
      <c r="M14" s="184">
        <f t="shared" si="0"/>
        <v>47</v>
      </c>
    </row>
    <row r="15" spans="1:13" s="14" customFormat="1" ht="18" customHeight="1" x14ac:dyDescent="0.2">
      <c r="A15" s="2">
        <v>7</v>
      </c>
      <c r="B15" s="72" t="s">
        <v>140</v>
      </c>
      <c r="C15" s="73" t="s">
        <v>148</v>
      </c>
      <c r="D15" s="70" t="s">
        <v>149</v>
      </c>
      <c r="E15" s="183">
        <v>9</v>
      </c>
      <c r="F15" s="183">
        <v>5</v>
      </c>
      <c r="G15" s="181">
        <v>6</v>
      </c>
      <c r="H15" s="181">
        <v>0</v>
      </c>
      <c r="I15" s="183">
        <v>6</v>
      </c>
      <c r="J15" s="181">
        <v>0</v>
      </c>
      <c r="K15" s="181">
        <v>5</v>
      </c>
      <c r="L15" s="183">
        <v>0</v>
      </c>
      <c r="M15" s="184">
        <f t="shared" si="0"/>
        <v>31</v>
      </c>
    </row>
    <row r="16" spans="1:13" s="14" customFormat="1" ht="18" customHeight="1" x14ac:dyDescent="0.2">
      <c r="A16" s="2">
        <v>8</v>
      </c>
      <c r="B16" s="72" t="s">
        <v>141</v>
      </c>
      <c r="C16" s="73" t="s">
        <v>148</v>
      </c>
      <c r="D16" s="70" t="s">
        <v>149</v>
      </c>
      <c r="E16" s="183">
        <v>24</v>
      </c>
      <c r="F16" s="183">
        <v>10</v>
      </c>
      <c r="G16" s="181">
        <v>6</v>
      </c>
      <c r="H16" s="181">
        <v>5</v>
      </c>
      <c r="I16" s="183">
        <v>6</v>
      </c>
      <c r="J16" s="181">
        <v>6</v>
      </c>
      <c r="K16" s="181">
        <v>0</v>
      </c>
      <c r="L16" s="183">
        <v>6</v>
      </c>
      <c r="M16" s="184">
        <f t="shared" si="0"/>
        <v>63</v>
      </c>
    </row>
    <row r="17" spans="1:13" s="14" customFormat="1" ht="18" customHeight="1" x14ac:dyDescent="0.2">
      <c r="A17" s="2">
        <v>9</v>
      </c>
      <c r="B17" s="72" t="s">
        <v>142</v>
      </c>
      <c r="C17" s="73" t="s">
        <v>148</v>
      </c>
      <c r="D17" s="70" t="s">
        <v>149</v>
      </c>
      <c r="E17" s="183">
        <v>15</v>
      </c>
      <c r="F17" s="183">
        <v>0</v>
      </c>
      <c r="G17" s="181">
        <v>6</v>
      </c>
      <c r="H17" s="181">
        <v>5</v>
      </c>
      <c r="I17" s="183">
        <v>0</v>
      </c>
      <c r="J17" s="181">
        <v>3</v>
      </c>
      <c r="K17" s="181">
        <v>0</v>
      </c>
      <c r="L17" s="183">
        <v>6</v>
      </c>
      <c r="M17" s="184">
        <f t="shared" si="0"/>
        <v>35</v>
      </c>
    </row>
    <row r="18" spans="1:13" s="14" customFormat="1" ht="18" customHeight="1" x14ac:dyDescent="0.2">
      <c r="A18" s="2">
        <v>10</v>
      </c>
      <c r="B18" s="72" t="s">
        <v>143</v>
      </c>
      <c r="C18" s="73" t="s">
        <v>148</v>
      </c>
      <c r="D18" s="70" t="s">
        <v>149</v>
      </c>
      <c r="E18" s="183">
        <v>6</v>
      </c>
      <c r="F18" s="183">
        <v>5</v>
      </c>
      <c r="G18" s="181">
        <v>3</v>
      </c>
      <c r="H18" s="181">
        <v>5</v>
      </c>
      <c r="I18" s="183">
        <v>3</v>
      </c>
      <c r="J18" s="181">
        <v>0</v>
      </c>
      <c r="K18" s="181">
        <v>0</v>
      </c>
      <c r="L18" s="183">
        <v>3</v>
      </c>
      <c r="M18" s="184">
        <f t="shared" si="0"/>
        <v>25</v>
      </c>
    </row>
    <row r="19" spans="1:13" s="14" customFormat="1" ht="18" customHeight="1" x14ac:dyDescent="0.2">
      <c r="A19" s="2">
        <v>11</v>
      </c>
      <c r="B19" s="72" t="s">
        <v>144</v>
      </c>
      <c r="C19" s="73" t="s">
        <v>148</v>
      </c>
      <c r="D19" s="70" t="s">
        <v>149</v>
      </c>
      <c r="E19" s="183">
        <v>15</v>
      </c>
      <c r="F19" s="183">
        <v>5</v>
      </c>
      <c r="G19" s="181">
        <v>9</v>
      </c>
      <c r="H19" s="181">
        <v>5</v>
      </c>
      <c r="I19" s="183">
        <v>9</v>
      </c>
      <c r="J19" s="181">
        <v>6</v>
      </c>
      <c r="K19" s="181">
        <v>0</v>
      </c>
      <c r="L19" s="183">
        <v>6</v>
      </c>
      <c r="M19" s="184">
        <f t="shared" si="0"/>
        <v>55</v>
      </c>
    </row>
    <row r="20" spans="1:13" s="14" customFormat="1" ht="18" customHeight="1" x14ac:dyDescent="0.2">
      <c r="A20" s="2">
        <v>12</v>
      </c>
      <c r="B20" s="72" t="s">
        <v>145</v>
      </c>
      <c r="C20" s="73" t="s">
        <v>148</v>
      </c>
      <c r="D20" s="70" t="s">
        <v>149</v>
      </c>
      <c r="E20" s="183">
        <v>21</v>
      </c>
      <c r="F20" s="183">
        <v>5</v>
      </c>
      <c r="G20" s="181">
        <v>3</v>
      </c>
      <c r="H20" s="181">
        <v>5</v>
      </c>
      <c r="I20" s="183">
        <v>3</v>
      </c>
      <c r="J20" s="181">
        <v>6</v>
      </c>
      <c r="K20" s="181">
        <v>5</v>
      </c>
      <c r="L20" s="183">
        <v>3</v>
      </c>
      <c r="M20" s="184">
        <f t="shared" si="0"/>
        <v>51</v>
      </c>
    </row>
    <row r="21" spans="1:13" s="14" customFormat="1" ht="18" customHeight="1" x14ac:dyDescent="0.2">
      <c r="A21" s="2">
        <v>13</v>
      </c>
      <c r="B21" s="72" t="s">
        <v>146</v>
      </c>
      <c r="C21" s="73" t="s">
        <v>148</v>
      </c>
      <c r="D21" s="70" t="s">
        <v>149</v>
      </c>
      <c r="E21" s="183">
        <v>15</v>
      </c>
      <c r="F21" s="183">
        <v>0</v>
      </c>
      <c r="G21" s="181">
        <v>3</v>
      </c>
      <c r="H21" s="181">
        <v>5</v>
      </c>
      <c r="I21" s="183">
        <v>0</v>
      </c>
      <c r="J21" s="181">
        <v>0</v>
      </c>
      <c r="K21" s="181">
        <v>0</v>
      </c>
      <c r="L21" s="183">
        <v>6</v>
      </c>
      <c r="M21" s="184">
        <f t="shared" si="0"/>
        <v>29</v>
      </c>
    </row>
    <row r="22" spans="1:13" s="14" customFormat="1" ht="18" customHeight="1" x14ac:dyDescent="0.2">
      <c r="A22" s="2">
        <v>14</v>
      </c>
      <c r="B22" s="72" t="s">
        <v>147</v>
      </c>
      <c r="C22" s="73" t="s">
        <v>148</v>
      </c>
      <c r="D22" s="70" t="s">
        <v>149</v>
      </c>
      <c r="E22" s="183">
        <v>24</v>
      </c>
      <c r="F22" s="183">
        <v>0</v>
      </c>
      <c r="G22" s="181">
        <v>3</v>
      </c>
      <c r="H22" s="181">
        <v>5</v>
      </c>
      <c r="I22" s="183">
        <v>3</v>
      </c>
      <c r="J22" s="181">
        <v>0</v>
      </c>
      <c r="K22" s="181">
        <v>0</v>
      </c>
      <c r="L22" s="183">
        <v>0</v>
      </c>
      <c r="M22" s="184">
        <f t="shared" si="0"/>
        <v>35</v>
      </c>
    </row>
    <row r="23" spans="1:13" s="14" customFormat="1" ht="18" customHeight="1" x14ac:dyDescent="0.2">
      <c r="A23" s="2">
        <v>15</v>
      </c>
      <c r="B23" s="10"/>
      <c r="C23" s="10"/>
      <c r="D23" s="10"/>
      <c r="E23" s="183"/>
      <c r="F23" s="183"/>
      <c r="G23" s="181"/>
      <c r="H23" s="181"/>
      <c r="I23" s="183"/>
      <c r="J23" s="181"/>
      <c r="K23" s="181"/>
      <c r="L23" s="183"/>
      <c r="M23" s="184"/>
    </row>
    <row r="24" spans="1:13" s="14" customFormat="1" ht="18" customHeight="1" x14ac:dyDescent="0.2">
      <c r="A24" s="2">
        <v>16</v>
      </c>
      <c r="B24" s="10"/>
      <c r="C24" s="10"/>
      <c r="D24" s="10"/>
      <c r="E24" s="183"/>
      <c r="F24" s="183"/>
      <c r="G24" s="181"/>
      <c r="H24" s="181"/>
      <c r="I24" s="183"/>
      <c r="J24" s="181"/>
      <c r="K24" s="181"/>
      <c r="L24" s="183" t="s">
        <v>150</v>
      </c>
      <c r="M24" s="184">
        <v>40.43</v>
      </c>
    </row>
    <row r="25" spans="1:13" s="14" customFormat="1" ht="18" customHeight="1" x14ac:dyDescent="0.2">
      <c r="A25" s="2">
        <v>17</v>
      </c>
      <c r="B25" s="10"/>
      <c r="C25" s="10"/>
      <c r="D25" s="10"/>
      <c r="E25" s="33"/>
      <c r="F25" s="33"/>
      <c r="G25" s="35"/>
      <c r="H25" s="35"/>
      <c r="I25" s="33"/>
      <c r="J25" s="35"/>
      <c r="K25" s="35"/>
      <c r="L25" s="33"/>
      <c r="M25" s="39"/>
    </row>
    <row r="26" spans="1:13" s="14" customFormat="1" ht="18" customHeight="1" x14ac:dyDescent="0.2">
      <c r="A26" s="2">
        <v>18</v>
      </c>
      <c r="B26" s="10"/>
      <c r="C26" s="10"/>
      <c r="D26" s="10"/>
      <c r="E26" s="33"/>
      <c r="F26" s="33"/>
      <c r="G26" s="35"/>
      <c r="H26" s="35"/>
      <c r="I26" s="33"/>
      <c r="J26" s="35"/>
      <c r="K26" s="35"/>
      <c r="L26" s="33"/>
      <c r="M26" s="39"/>
    </row>
    <row r="27" spans="1:13" s="14" customFormat="1" ht="18" customHeight="1" x14ac:dyDescent="0.2">
      <c r="A27" s="2">
        <v>19</v>
      </c>
      <c r="B27" s="10"/>
      <c r="C27" s="10"/>
      <c r="D27" s="10"/>
      <c r="E27" s="33"/>
      <c r="F27" s="33"/>
      <c r="G27" s="35"/>
      <c r="H27" s="35"/>
      <c r="I27" s="33"/>
      <c r="J27" s="35"/>
      <c r="K27" s="35"/>
      <c r="L27" s="33"/>
      <c r="M27" s="39"/>
    </row>
    <row r="28" spans="1:13" s="14" customFormat="1" ht="18" customHeight="1" x14ac:dyDescent="0.2">
      <c r="A28" s="2">
        <v>20</v>
      </c>
      <c r="B28" s="10"/>
      <c r="C28" s="10"/>
      <c r="D28" s="10"/>
      <c r="E28" s="33"/>
      <c r="F28" s="33"/>
      <c r="G28" s="35"/>
      <c r="H28" s="35"/>
      <c r="I28" s="33"/>
      <c r="J28" s="35"/>
      <c r="K28" s="35"/>
      <c r="L28" s="33"/>
      <c r="M28" s="39"/>
    </row>
    <row r="29" spans="1:13" s="14" customFormat="1" ht="18.75" x14ac:dyDescent="0.2">
      <c r="A29" s="2">
        <v>8</v>
      </c>
      <c r="B29" s="10"/>
      <c r="C29" s="10"/>
      <c r="D29" s="10"/>
      <c r="E29" s="2"/>
      <c r="F29" s="2"/>
      <c r="G29" s="2"/>
      <c r="H29" s="2"/>
      <c r="I29" s="2"/>
      <c r="J29" s="2"/>
      <c r="K29" s="2"/>
      <c r="L29" s="2"/>
      <c r="M29" s="13"/>
    </row>
    <row r="30" spans="1:13" s="14" customFormat="1" ht="18.75" x14ac:dyDescent="0.2">
      <c r="A30" s="2">
        <v>9</v>
      </c>
      <c r="B30" s="10"/>
      <c r="C30" s="10"/>
      <c r="D30" s="10"/>
      <c r="E30" s="2"/>
      <c r="F30" s="2"/>
      <c r="G30" s="2"/>
      <c r="H30" s="2"/>
      <c r="I30" s="2"/>
      <c r="J30" s="2"/>
      <c r="K30" s="2"/>
      <c r="L30" s="2"/>
      <c r="M30" s="13"/>
    </row>
    <row r="31" spans="1:13" s="14" customFormat="1" ht="18.75" x14ac:dyDescent="0.2">
      <c r="A31" s="2">
        <v>10</v>
      </c>
      <c r="B31" s="10"/>
      <c r="C31" s="10"/>
      <c r="D31" s="10"/>
      <c r="E31" s="2"/>
      <c r="F31" s="2"/>
      <c r="G31" s="2"/>
      <c r="H31" s="2"/>
      <c r="I31" s="2"/>
      <c r="J31" s="2"/>
      <c r="K31" s="2"/>
      <c r="L31" s="2"/>
      <c r="M31" s="13"/>
    </row>
    <row r="32" spans="1:13" s="14" customFormat="1" ht="18.75" x14ac:dyDescent="0.2">
      <c r="A32" s="2">
        <v>11</v>
      </c>
      <c r="B32" s="10"/>
      <c r="C32" s="10"/>
      <c r="D32" s="10"/>
      <c r="E32" s="2"/>
      <c r="F32" s="2"/>
      <c r="G32" s="2"/>
      <c r="H32" s="2"/>
      <c r="I32" s="2"/>
      <c r="J32" s="2"/>
      <c r="K32" s="2"/>
      <c r="L32" s="2"/>
      <c r="M32" s="13"/>
    </row>
    <row r="33" spans="1:13" s="14" customFormat="1" ht="18.75" x14ac:dyDescent="0.2">
      <c r="A33" s="2">
        <v>12</v>
      </c>
      <c r="B33" s="10"/>
      <c r="C33" s="10"/>
      <c r="D33" s="10"/>
      <c r="E33" s="2"/>
      <c r="F33" s="2"/>
      <c r="G33" s="2"/>
      <c r="H33" s="2"/>
      <c r="I33" s="2"/>
      <c r="J33" s="2"/>
      <c r="K33" s="2"/>
      <c r="L33" s="2"/>
      <c r="M33" s="13"/>
    </row>
    <row r="34" spans="1:13" s="14" customFormat="1" ht="18.75" x14ac:dyDescent="0.2">
      <c r="A34" s="2">
        <v>13</v>
      </c>
      <c r="B34" s="10"/>
      <c r="C34" s="10"/>
      <c r="D34" s="10"/>
      <c r="E34" s="2"/>
      <c r="F34" s="2"/>
      <c r="G34" s="2"/>
      <c r="H34" s="2"/>
      <c r="I34" s="2"/>
      <c r="J34" s="2"/>
      <c r="K34" s="2"/>
      <c r="L34" s="2"/>
      <c r="M34" s="13"/>
    </row>
    <row r="35" spans="1:13" s="14" customFormat="1" ht="18.75" x14ac:dyDescent="0.2">
      <c r="A35" s="2">
        <v>14</v>
      </c>
      <c r="B35" s="10"/>
      <c r="C35" s="10"/>
      <c r="D35" s="10"/>
      <c r="E35" s="2"/>
      <c r="F35" s="2"/>
      <c r="G35" s="2"/>
      <c r="H35" s="2"/>
      <c r="I35" s="2"/>
      <c r="J35" s="2"/>
      <c r="K35" s="2"/>
      <c r="L35" s="2"/>
      <c r="M35" s="13"/>
    </row>
    <row r="36" spans="1:13" s="14" customFormat="1" ht="18.75" x14ac:dyDescent="0.2">
      <c r="A36" s="2">
        <v>15</v>
      </c>
      <c r="B36" s="10"/>
      <c r="C36" s="10"/>
      <c r="D36" s="10"/>
      <c r="E36" s="2"/>
      <c r="F36" s="2"/>
      <c r="G36" s="2"/>
      <c r="H36" s="2"/>
      <c r="I36" s="2"/>
      <c r="J36" s="2"/>
      <c r="K36" s="2"/>
      <c r="L36" s="2"/>
      <c r="M36" s="13"/>
    </row>
    <row r="37" spans="1:13" s="14" customFormat="1" ht="18.75" x14ac:dyDescent="0.2">
      <c r="A37" s="2">
        <v>16</v>
      </c>
      <c r="B37" s="10"/>
      <c r="C37" s="10"/>
      <c r="D37" s="10"/>
      <c r="E37" s="2"/>
      <c r="F37" s="2"/>
      <c r="G37" s="2"/>
      <c r="H37" s="2"/>
      <c r="I37" s="2"/>
      <c r="J37" s="2"/>
      <c r="K37" s="2"/>
      <c r="L37" s="2"/>
      <c r="M37" s="13"/>
    </row>
    <row r="38" spans="1:13" s="14" customFormat="1" ht="18.75" x14ac:dyDescent="0.2">
      <c r="A38" s="2">
        <v>17</v>
      </c>
      <c r="B38" s="10"/>
      <c r="C38" s="10"/>
      <c r="D38" s="10"/>
      <c r="E38" s="2"/>
      <c r="F38" s="2"/>
      <c r="G38" s="2"/>
      <c r="H38" s="2"/>
      <c r="I38" s="2"/>
      <c r="J38" s="2"/>
      <c r="K38" s="2"/>
      <c r="L38" s="2"/>
      <c r="M38" s="13"/>
    </row>
    <row r="39" spans="1:13" s="14" customFormat="1" ht="18.75" x14ac:dyDescent="0.2">
      <c r="A39" s="2">
        <v>18</v>
      </c>
      <c r="B39" s="10"/>
      <c r="C39" s="10"/>
      <c r="D39" s="10"/>
      <c r="E39" s="2"/>
      <c r="F39" s="2"/>
      <c r="G39" s="2"/>
      <c r="H39" s="2"/>
      <c r="I39" s="2"/>
      <c r="J39" s="2"/>
      <c r="K39" s="2"/>
      <c r="L39" s="2"/>
      <c r="M39" s="13"/>
    </row>
    <row r="40" spans="1:13" s="14" customFormat="1" ht="18.75" x14ac:dyDescent="0.2">
      <c r="A40" s="2">
        <v>19</v>
      </c>
      <c r="B40" s="10"/>
      <c r="C40" s="10"/>
      <c r="D40" s="10"/>
      <c r="E40" s="2"/>
      <c r="F40" s="2"/>
      <c r="G40" s="2"/>
      <c r="H40" s="2"/>
      <c r="I40" s="2"/>
      <c r="J40" s="2"/>
      <c r="K40" s="2"/>
      <c r="L40" s="2"/>
      <c r="M40" s="13"/>
    </row>
    <row r="41" spans="1:13" s="14" customFormat="1" ht="18.75" x14ac:dyDescent="0.2">
      <c r="A41" s="2">
        <v>20</v>
      </c>
      <c r="B41" s="10"/>
      <c r="C41" s="10"/>
      <c r="D41" s="10"/>
      <c r="E41" s="2"/>
      <c r="F41" s="2"/>
      <c r="G41" s="2"/>
      <c r="H41" s="2"/>
      <c r="I41" s="2"/>
      <c r="J41" s="2"/>
      <c r="K41" s="2"/>
      <c r="L41" s="2"/>
      <c r="M41" s="13"/>
    </row>
    <row r="42" spans="1:13" s="14" customFormat="1" ht="18.75" x14ac:dyDescent="0.2">
      <c r="A42" s="2">
        <v>21</v>
      </c>
      <c r="B42" s="10"/>
      <c r="C42" s="10"/>
      <c r="D42" s="10"/>
      <c r="E42" s="2"/>
      <c r="F42" s="2"/>
      <c r="G42" s="2"/>
      <c r="H42" s="2"/>
      <c r="I42" s="2"/>
      <c r="J42" s="2"/>
      <c r="K42" s="2"/>
      <c r="L42" s="2"/>
      <c r="M42" s="13"/>
    </row>
  </sheetData>
  <mergeCells count="13">
    <mergeCell ref="A1:M1"/>
    <mergeCell ref="E5:F5"/>
    <mergeCell ref="E2:M2"/>
    <mergeCell ref="A8:D8"/>
    <mergeCell ref="J5:K5"/>
    <mergeCell ref="M5:M8"/>
    <mergeCell ref="E4:M4"/>
    <mergeCell ref="G5:H5"/>
    <mergeCell ref="A2:A7"/>
    <mergeCell ref="B2:B7"/>
    <mergeCell ref="C2:C7"/>
    <mergeCell ref="D2:D7"/>
    <mergeCell ref="E3:M3"/>
  </mergeCells>
  <pageMargins left="0.19685039370078741" right="0.19685039370078741" top="0.59055118110236227" bottom="0.23622047244094491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zoomScalePageLayoutView="9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A11" sqref="A11"/>
    </sheetView>
  </sheetViews>
  <sheetFormatPr defaultRowHeight="21" x14ac:dyDescent="0.2"/>
  <cols>
    <col min="1" max="1" width="4.25" style="8" customWidth="1"/>
    <col min="2" max="2" width="21.625" style="8" customWidth="1"/>
    <col min="3" max="3" width="8.875" style="8" customWidth="1"/>
    <col min="4" max="4" width="5.625" style="8" customWidth="1"/>
    <col min="5" max="12" width="10.5" style="8" customWidth="1"/>
    <col min="13" max="13" width="10" style="8" customWidth="1"/>
    <col min="14" max="17" width="10.5" style="8" customWidth="1"/>
    <col min="18" max="18" width="7.625" style="15" customWidth="1"/>
    <col min="19" max="16384" width="9" style="8"/>
  </cols>
  <sheetData>
    <row r="1" spans="1:18" s="18" customFormat="1" ht="23.25" x14ac:dyDescent="0.2">
      <c r="A1" s="89" t="s">
        <v>46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</row>
    <row r="2" spans="1:18" s="9" customFormat="1" ht="21" customHeight="1" x14ac:dyDescent="0.2">
      <c r="A2" s="113" t="s">
        <v>3</v>
      </c>
      <c r="B2" s="116" t="s">
        <v>2</v>
      </c>
      <c r="C2" s="116" t="s">
        <v>33</v>
      </c>
      <c r="D2" s="116" t="s">
        <v>38</v>
      </c>
      <c r="E2" s="134" t="s">
        <v>15</v>
      </c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6"/>
    </row>
    <row r="3" spans="1:18" s="9" customFormat="1" ht="21" customHeight="1" x14ac:dyDescent="0.2">
      <c r="A3" s="114"/>
      <c r="B3" s="117"/>
      <c r="C3" s="117"/>
      <c r="D3" s="117"/>
      <c r="E3" s="125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7"/>
    </row>
    <row r="4" spans="1:18" s="9" customFormat="1" ht="21" customHeight="1" x14ac:dyDescent="0.2">
      <c r="A4" s="114"/>
      <c r="B4" s="117"/>
      <c r="C4" s="117"/>
      <c r="D4" s="117"/>
      <c r="E4" s="128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30"/>
    </row>
    <row r="5" spans="1:18" s="9" customFormat="1" ht="21" customHeight="1" x14ac:dyDescent="0.2">
      <c r="A5" s="114"/>
      <c r="B5" s="117"/>
      <c r="C5" s="117"/>
      <c r="D5" s="117"/>
      <c r="E5" s="128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30"/>
    </row>
    <row r="6" spans="1:18" s="9" customFormat="1" ht="21" customHeight="1" x14ac:dyDescent="0.2">
      <c r="A6" s="114"/>
      <c r="B6" s="117"/>
      <c r="C6" s="117"/>
      <c r="D6" s="117"/>
      <c r="E6" s="131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3"/>
    </row>
    <row r="7" spans="1:18" s="16" customFormat="1" ht="19.149999999999999" customHeight="1" x14ac:dyDescent="0.2">
      <c r="A7" s="114"/>
      <c r="B7" s="117"/>
      <c r="C7" s="117"/>
      <c r="D7" s="117"/>
      <c r="E7" s="137" t="s">
        <v>16</v>
      </c>
      <c r="F7" s="138"/>
      <c r="G7" s="138"/>
      <c r="H7" s="144"/>
      <c r="I7" s="139" t="s">
        <v>17</v>
      </c>
      <c r="J7" s="140"/>
      <c r="K7" s="140"/>
      <c r="L7" s="137" t="s">
        <v>32</v>
      </c>
      <c r="M7" s="138"/>
      <c r="N7" s="4" t="s">
        <v>18</v>
      </c>
      <c r="O7" s="137" t="s">
        <v>19</v>
      </c>
      <c r="P7" s="138"/>
      <c r="Q7" s="3" t="s">
        <v>20</v>
      </c>
      <c r="R7" s="122" t="s">
        <v>35</v>
      </c>
    </row>
    <row r="8" spans="1:18" s="9" customFormat="1" ht="17.45" customHeight="1" x14ac:dyDescent="0.2">
      <c r="A8" s="114"/>
      <c r="B8" s="117"/>
      <c r="C8" s="117"/>
      <c r="D8" s="117"/>
      <c r="E8" s="42" t="s">
        <v>36</v>
      </c>
      <c r="F8" s="43" t="s">
        <v>69</v>
      </c>
      <c r="G8" s="42" t="s">
        <v>37</v>
      </c>
      <c r="H8" s="42" t="s">
        <v>58</v>
      </c>
      <c r="I8" s="5" t="s">
        <v>36</v>
      </c>
      <c r="J8" s="5" t="s">
        <v>37</v>
      </c>
      <c r="K8" s="41" t="s">
        <v>6</v>
      </c>
      <c r="L8" s="42" t="s">
        <v>36</v>
      </c>
      <c r="M8" s="42" t="s">
        <v>37</v>
      </c>
      <c r="N8" s="5" t="s">
        <v>36</v>
      </c>
      <c r="O8" s="42" t="s">
        <v>36</v>
      </c>
      <c r="P8" s="45" t="s">
        <v>6</v>
      </c>
      <c r="Q8" s="5" t="s">
        <v>36</v>
      </c>
      <c r="R8" s="123"/>
    </row>
    <row r="9" spans="1:18" s="9" customFormat="1" ht="17.45" customHeight="1" x14ac:dyDescent="0.2">
      <c r="A9" s="115"/>
      <c r="B9" s="118"/>
      <c r="C9" s="118"/>
      <c r="D9" s="118"/>
      <c r="E9" s="40" t="s">
        <v>106</v>
      </c>
      <c r="F9" s="40" t="s">
        <v>107</v>
      </c>
      <c r="G9" s="40" t="s">
        <v>108</v>
      </c>
      <c r="H9" s="40" t="s">
        <v>109</v>
      </c>
      <c r="I9" s="1" t="s">
        <v>110</v>
      </c>
      <c r="J9" s="1" t="s">
        <v>111</v>
      </c>
      <c r="K9" s="1" t="s">
        <v>112</v>
      </c>
      <c r="L9" s="44" t="s">
        <v>82</v>
      </c>
      <c r="M9" s="40" t="s">
        <v>113</v>
      </c>
      <c r="N9" s="1" t="s">
        <v>114</v>
      </c>
      <c r="O9" s="40" t="s">
        <v>115</v>
      </c>
      <c r="P9" s="40" t="s">
        <v>116</v>
      </c>
      <c r="Q9" s="1" t="s">
        <v>83</v>
      </c>
      <c r="R9" s="123"/>
    </row>
    <row r="10" spans="1:18" s="9" customFormat="1" ht="17.45" customHeight="1" x14ac:dyDescent="0.2">
      <c r="A10" s="141" t="s">
        <v>31</v>
      </c>
      <c r="B10" s="142"/>
      <c r="C10" s="142"/>
      <c r="D10" s="143"/>
      <c r="E10" s="46" t="s">
        <v>70</v>
      </c>
      <c r="F10" s="46" t="s">
        <v>59</v>
      </c>
      <c r="G10" s="46" t="s">
        <v>59</v>
      </c>
      <c r="H10" s="46" t="s">
        <v>71</v>
      </c>
      <c r="I10" s="46" t="s">
        <v>59</v>
      </c>
      <c r="J10" s="46" t="s">
        <v>52</v>
      </c>
      <c r="K10" s="46" t="s">
        <v>67</v>
      </c>
      <c r="L10" s="46" t="s">
        <v>72</v>
      </c>
      <c r="M10" s="46" t="s">
        <v>52</v>
      </c>
      <c r="N10" s="46" t="s">
        <v>67</v>
      </c>
      <c r="O10" s="46" t="s">
        <v>59</v>
      </c>
      <c r="P10" s="46" t="s">
        <v>67</v>
      </c>
      <c r="Q10" s="46" t="s">
        <v>67</v>
      </c>
      <c r="R10" s="124"/>
    </row>
    <row r="11" spans="1:18" s="9" customFormat="1" ht="18" customHeight="1" x14ac:dyDescent="0.2">
      <c r="A11" s="2">
        <v>1</v>
      </c>
      <c r="B11" s="72" t="s">
        <v>134</v>
      </c>
      <c r="C11" s="73" t="s">
        <v>148</v>
      </c>
      <c r="D11" s="70" t="s">
        <v>149</v>
      </c>
      <c r="E11" s="34">
        <v>14</v>
      </c>
      <c r="F11" s="34">
        <v>8</v>
      </c>
      <c r="G11" s="34">
        <v>6</v>
      </c>
      <c r="H11" s="34">
        <v>2</v>
      </c>
      <c r="I11" s="185">
        <v>6</v>
      </c>
      <c r="J11" s="185">
        <v>2</v>
      </c>
      <c r="K11" s="186">
        <v>4</v>
      </c>
      <c r="L11" s="187">
        <v>10</v>
      </c>
      <c r="M11" s="187">
        <v>2</v>
      </c>
      <c r="N11" s="185">
        <v>2</v>
      </c>
      <c r="O11" s="34">
        <v>6</v>
      </c>
      <c r="P11" s="34">
        <v>0</v>
      </c>
      <c r="Q11" s="185">
        <v>2</v>
      </c>
      <c r="R11" s="188">
        <f>SUM(E11:Q11)</f>
        <v>64</v>
      </c>
    </row>
    <row r="12" spans="1:18" s="9" customFormat="1" ht="18" customHeight="1" x14ac:dyDescent="0.2">
      <c r="A12" s="2">
        <v>2</v>
      </c>
      <c r="B12" s="72" t="s">
        <v>135</v>
      </c>
      <c r="C12" s="73" t="s">
        <v>148</v>
      </c>
      <c r="D12" s="70" t="s">
        <v>149</v>
      </c>
      <c r="E12" s="34">
        <v>4</v>
      </c>
      <c r="F12" s="34">
        <v>6</v>
      </c>
      <c r="G12" s="34">
        <v>0</v>
      </c>
      <c r="H12" s="34">
        <v>2</v>
      </c>
      <c r="I12" s="185">
        <v>2</v>
      </c>
      <c r="J12" s="185">
        <v>2</v>
      </c>
      <c r="K12" s="186">
        <v>2</v>
      </c>
      <c r="L12" s="187">
        <v>10</v>
      </c>
      <c r="M12" s="187">
        <v>0</v>
      </c>
      <c r="N12" s="185">
        <v>2</v>
      </c>
      <c r="O12" s="34">
        <v>6</v>
      </c>
      <c r="P12" s="34">
        <v>0</v>
      </c>
      <c r="Q12" s="185">
        <v>0</v>
      </c>
      <c r="R12" s="188">
        <f t="shared" ref="R12:R24" si="0">SUM(E12:Q12)</f>
        <v>36</v>
      </c>
    </row>
    <row r="13" spans="1:18" s="9" customFormat="1" ht="18" customHeight="1" x14ac:dyDescent="0.2">
      <c r="A13" s="2">
        <v>3</v>
      </c>
      <c r="B13" s="72" t="s">
        <v>136</v>
      </c>
      <c r="C13" s="73" t="s">
        <v>148</v>
      </c>
      <c r="D13" s="70" t="s">
        <v>149</v>
      </c>
      <c r="E13" s="34">
        <v>4</v>
      </c>
      <c r="F13" s="34">
        <v>4</v>
      </c>
      <c r="G13" s="34">
        <v>8</v>
      </c>
      <c r="H13" s="34">
        <v>1.5</v>
      </c>
      <c r="I13" s="185">
        <v>2</v>
      </c>
      <c r="J13" s="185">
        <v>2</v>
      </c>
      <c r="K13" s="186">
        <v>0</v>
      </c>
      <c r="L13" s="187">
        <v>0</v>
      </c>
      <c r="M13" s="187">
        <v>2</v>
      </c>
      <c r="N13" s="185">
        <v>2</v>
      </c>
      <c r="O13" s="34">
        <v>4</v>
      </c>
      <c r="P13" s="34">
        <v>0</v>
      </c>
      <c r="Q13" s="185">
        <v>0</v>
      </c>
      <c r="R13" s="188">
        <f t="shared" si="0"/>
        <v>29.5</v>
      </c>
    </row>
    <row r="14" spans="1:18" s="9" customFormat="1" ht="18" customHeight="1" x14ac:dyDescent="0.2">
      <c r="A14" s="2">
        <v>4</v>
      </c>
      <c r="B14" s="72" t="s">
        <v>137</v>
      </c>
      <c r="C14" s="73" t="s">
        <v>148</v>
      </c>
      <c r="D14" s="70" t="s">
        <v>149</v>
      </c>
      <c r="E14" s="34">
        <v>6</v>
      </c>
      <c r="F14" s="34">
        <v>6</v>
      </c>
      <c r="G14" s="34">
        <v>4</v>
      </c>
      <c r="H14" s="34">
        <v>2</v>
      </c>
      <c r="I14" s="185">
        <v>6</v>
      </c>
      <c r="J14" s="185">
        <v>4</v>
      </c>
      <c r="K14" s="186">
        <v>6</v>
      </c>
      <c r="L14" s="187">
        <v>8</v>
      </c>
      <c r="M14" s="187">
        <v>2</v>
      </c>
      <c r="N14" s="185">
        <v>6</v>
      </c>
      <c r="O14" s="34">
        <v>0</v>
      </c>
      <c r="P14" s="34">
        <v>0</v>
      </c>
      <c r="Q14" s="185">
        <v>0</v>
      </c>
      <c r="R14" s="188">
        <f t="shared" si="0"/>
        <v>50</v>
      </c>
    </row>
    <row r="15" spans="1:18" s="9" customFormat="1" ht="18" customHeight="1" x14ac:dyDescent="0.2">
      <c r="A15" s="2">
        <v>5</v>
      </c>
      <c r="B15" s="72" t="s">
        <v>138</v>
      </c>
      <c r="C15" s="73" t="s">
        <v>148</v>
      </c>
      <c r="D15" s="70" t="s">
        <v>149</v>
      </c>
      <c r="E15" s="34">
        <v>6</v>
      </c>
      <c r="F15" s="34">
        <v>8</v>
      </c>
      <c r="G15" s="34">
        <v>4</v>
      </c>
      <c r="H15" s="34">
        <v>2</v>
      </c>
      <c r="I15" s="185">
        <v>6</v>
      </c>
      <c r="J15" s="185">
        <v>2</v>
      </c>
      <c r="K15" s="186">
        <v>4</v>
      </c>
      <c r="L15" s="187">
        <v>6</v>
      </c>
      <c r="M15" s="187">
        <v>0</v>
      </c>
      <c r="N15" s="185">
        <v>2</v>
      </c>
      <c r="O15" s="34">
        <v>6</v>
      </c>
      <c r="P15" s="34">
        <v>0</v>
      </c>
      <c r="Q15" s="185">
        <v>0</v>
      </c>
      <c r="R15" s="188">
        <f t="shared" si="0"/>
        <v>46</v>
      </c>
    </row>
    <row r="16" spans="1:18" s="9" customFormat="1" ht="18" customHeight="1" x14ac:dyDescent="0.2">
      <c r="A16" s="2">
        <v>6</v>
      </c>
      <c r="B16" s="72" t="s">
        <v>139</v>
      </c>
      <c r="C16" s="73" t="s">
        <v>148</v>
      </c>
      <c r="D16" s="70" t="s">
        <v>149</v>
      </c>
      <c r="E16" s="34">
        <v>12</v>
      </c>
      <c r="F16" s="34">
        <v>6</v>
      </c>
      <c r="G16" s="34">
        <v>6</v>
      </c>
      <c r="H16" s="34">
        <v>1.5</v>
      </c>
      <c r="I16" s="185">
        <v>2</v>
      </c>
      <c r="J16" s="185">
        <v>2</v>
      </c>
      <c r="K16" s="186">
        <v>2</v>
      </c>
      <c r="L16" s="187">
        <v>10</v>
      </c>
      <c r="M16" s="187">
        <v>2</v>
      </c>
      <c r="N16" s="185">
        <v>6</v>
      </c>
      <c r="O16" s="34">
        <v>4</v>
      </c>
      <c r="P16" s="34">
        <v>0</v>
      </c>
      <c r="Q16" s="185">
        <v>4</v>
      </c>
      <c r="R16" s="188">
        <f t="shared" si="0"/>
        <v>57.5</v>
      </c>
    </row>
    <row r="17" spans="1:18" s="9" customFormat="1" ht="18" customHeight="1" x14ac:dyDescent="0.2">
      <c r="A17" s="2">
        <v>7</v>
      </c>
      <c r="B17" s="72" t="s">
        <v>140</v>
      </c>
      <c r="C17" s="73" t="s">
        <v>148</v>
      </c>
      <c r="D17" s="70" t="s">
        <v>149</v>
      </c>
      <c r="E17" s="34">
        <v>6</v>
      </c>
      <c r="F17" s="34">
        <v>4</v>
      </c>
      <c r="G17" s="34">
        <v>4</v>
      </c>
      <c r="H17" s="34">
        <v>1.5</v>
      </c>
      <c r="I17" s="185">
        <v>0</v>
      </c>
      <c r="J17" s="185">
        <v>2</v>
      </c>
      <c r="K17" s="186">
        <v>4</v>
      </c>
      <c r="L17" s="187">
        <v>0</v>
      </c>
      <c r="M17" s="187">
        <v>2</v>
      </c>
      <c r="N17" s="185">
        <v>0</v>
      </c>
      <c r="O17" s="34">
        <v>4</v>
      </c>
      <c r="P17" s="34">
        <v>0</v>
      </c>
      <c r="Q17" s="185">
        <v>4</v>
      </c>
      <c r="R17" s="188">
        <f t="shared" si="0"/>
        <v>31.5</v>
      </c>
    </row>
    <row r="18" spans="1:18" s="14" customFormat="1" ht="18" customHeight="1" x14ac:dyDescent="0.2">
      <c r="A18" s="2">
        <v>8</v>
      </c>
      <c r="B18" s="72" t="s">
        <v>141</v>
      </c>
      <c r="C18" s="73" t="s">
        <v>148</v>
      </c>
      <c r="D18" s="70" t="s">
        <v>149</v>
      </c>
      <c r="E18" s="181">
        <v>18</v>
      </c>
      <c r="F18" s="181">
        <v>8</v>
      </c>
      <c r="G18" s="181">
        <v>8</v>
      </c>
      <c r="H18" s="181">
        <v>2</v>
      </c>
      <c r="I18" s="189">
        <v>4</v>
      </c>
      <c r="J18" s="189">
        <v>4</v>
      </c>
      <c r="K18" s="189">
        <v>4</v>
      </c>
      <c r="L18" s="181">
        <v>10</v>
      </c>
      <c r="M18" s="181">
        <v>2</v>
      </c>
      <c r="N18" s="189">
        <v>4</v>
      </c>
      <c r="O18" s="181">
        <v>6</v>
      </c>
      <c r="P18" s="181">
        <v>4</v>
      </c>
      <c r="Q18" s="189">
        <v>2</v>
      </c>
      <c r="R18" s="188">
        <f t="shared" si="0"/>
        <v>76</v>
      </c>
    </row>
    <row r="19" spans="1:18" s="14" customFormat="1" ht="18" customHeight="1" x14ac:dyDescent="0.2">
      <c r="A19" s="2">
        <v>9</v>
      </c>
      <c r="B19" s="72" t="s">
        <v>142</v>
      </c>
      <c r="C19" s="73" t="s">
        <v>148</v>
      </c>
      <c r="D19" s="70" t="s">
        <v>149</v>
      </c>
      <c r="E19" s="181">
        <v>8</v>
      </c>
      <c r="F19" s="181">
        <v>8</v>
      </c>
      <c r="G19" s="181">
        <v>8</v>
      </c>
      <c r="H19" s="181">
        <v>2</v>
      </c>
      <c r="I19" s="189">
        <v>8</v>
      </c>
      <c r="J19" s="189">
        <v>2</v>
      </c>
      <c r="K19" s="189">
        <v>2</v>
      </c>
      <c r="L19" s="181">
        <v>8</v>
      </c>
      <c r="M19" s="181">
        <v>2</v>
      </c>
      <c r="N19" s="189">
        <v>4</v>
      </c>
      <c r="O19" s="181">
        <v>4</v>
      </c>
      <c r="P19" s="181">
        <v>6</v>
      </c>
      <c r="Q19" s="189">
        <v>0</v>
      </c>
      <c r="R19" s="188">
        <f t="shared" si="0"/>
        <v>62</v>
      </c>
    </row>
    <row r="20" spans="1:18" s="14" customFormat="1" ht="18" customHeight="1" x14ac:dyDescent="0.2">
      <c r="A20" s="2">
        <v>10</v>
      </c>
      <c r="B20" s="72" t="s">
        <v>143</v>
      </c>
      <c r="C20" s="73" t="s">
        <v>148</v>
      </c>
      <c r="D20" s="70" t="s">
        <v>149</v>
      </c>
      <c r="E20" s="181">
        <v>10</v>
      </c>
      <c r="F20" s="181">
        <v>6</v>
      </c>
      <c r="G20" s="181">
        <v>2</v>
      </c>
      <c r="H20" s="181">
        <v>1.5</v>
      </c>
      <c r="I20" s="189">
        <v>4</v>
      </c>
      <c r="J20" s="189">
        <v>4</v>
      </c>
      <c r="K20" s="189">
        <v>4</v>
      </c>
      <c r="L20" s="181">
        <v>4</v>
      </c>
      <c r="M20" s="181">
        <v>2</v>
      </c>
      <c r="N20" s="189">
        <v>2</v>
      </c>
      <c r="O20" s="181">
        <v>4</v>
      </c>
      <c r="P20" s="181">
        <v>2</v>
      </c>
      <c r="Q20" s="189">
        <v>0</v>
      </c>
      <c r="R20" s="188">
        <f t="shared" si="0"/>
        <v>45.5</v>
      </c>
    </row>
    <row r="21" spans="1:18" s="14" customFormat="1" ht="18" customHeight="1" x14ac:dyDescent="0.2">
      <c r="A21" s="2">
        <v>11</v>
      </c>
      <c r="B21" s="72" t="s">
        <v>144</v>
      </c>
      <c r="C21" s="73" t="s">
        <v>148</v>
      </c>
      <c r="D21" s="70" t="s">
        <v>149</v>
      </c>
      <c r="E21" s="181">
        <v>10</v>
      </c>
      <c r="F21" s="181">
        <v>8</v>
      </c>
      <c r="G21" s="181">
        <v>8</v>
      </c>
      <c r="H21" s="181">
        <v>2</v>
      </c>
      <c r="I21" s="189">
        <v>8</v>
      </c>
      <c r="J21" s="189">
        <v>2</v>
      </c>
      <c r="K21" s="189">
        <v>4</v>
      </c>
      <c r="L21" s="181">
        <v>12</v>
      </c>
      <c r="M21" s="181">
        <v>4</v>
      </c>
      <c r="N21" s="189">
        <v>6</v>
      </c>
      <c r="O21" s="181">
        <v>4</v>
      </c>
      <c r="P21" s="181">
        <v>0</v>
      </c>
      <c r="Q21" s="189">
        <v>2</v>
      </c>
      <c r="R21" s="188">
        <f t="shared" si="0"/>
        <v>70</v>
      </c>
    </row>
    <row r="22" spans="1:18" s="14" customFormat="1" ht="18" customHeight="1" x14ac:dyDescent="0.2">
      <c r="A22" s="2">
        <v>12</v>
      </c>
      <c r="B22" s="72" t="s">
        <v>145</v>
      </c>
      <c r="C22" s="73" t="s">
        <v>148</v>
      </c>
      <c r="D22" s="70" t="s">
        <v>149</v>
      </c>
      <c r="E22" s="181">
        <v>8</v>
      </c>
      <c r="F22" s="181">
        <v>8</v>
      </c>
      <c r="G22" s="181">
        <v>8</v>
      </c>
      <c r="H22" s="181">
        <v>0</v>
      </c>
      <c r="I22" s="189">
        <v>8</v>
      </c>
      <c r="J22" s="189">
        <v>4</v>
      </c>
      <c r="K22" s="189">
        <v>4</v>
      </c>
      <c r="L22" s="181">
        <v>12</v>
      </c>
      <c r="M22" s="181">
        <v>4</v>
      </c>
      <c r="N22" s="189">
        <v>6</v>
      </c>
      <c r="O22" s="181">
        <v>6</v>
      </c>
      <c r="P22" s="181">
        <v>0</v>
      </c>
      <c r="Q22" s="189">
        <v>2</v>
      </c>
      <c r="R22" s="188">
        <f t="shared" si="0"/>
        <v>70</v>
      </c>
    </row>
    <row r="23" spans="1:18" s="14" customFormat="1" ht="18" customHeight="1" x14ac:dyDescent="0.2">
      <c r="A23" s="2">
        <v>13</v>
      </c>
      <c r="B23" s="72" t="s">
        <v>146</v>
      </c>
      <c r="C23" s="73" t="s">
        <v>148</v>
      </c>
      <c r="D23" s="70" t="s">
        <v>149</v>
      </c>
      <c r="E23" s="181">
        <v>14</v>
      </c>
      <c r="F23" s="181">
        <v>8</v>
      </c>
      <c r="G23" s="181">
        <v>8</v>
      </c>
      <c r="H23" s="181">
        <v>2</v>
      </c>
      <c r="I23" s="189">
        <v>6</v>
      </c>
      <c r="J23" s="189">
        <v>2</v>
      </c>
      <c r="K23" s="189">
        <v>6</v>
      </c>
      <c r="L23" s="181">
        <v>6</v>
      </c>
      <c r="M23" s="181">
        <v>2</v>
      </c>
      <c r="N23" s="189">
        <v>4</v>
      </c>
      <c r="O23" s="181">
        <v>8</v>
      </c>
      <c r="P23" s="181">
        <v>4</v>
      </c>
      <c r="Q23" s="189">
        <v>2</v>
      </c>
      <c r="R23" s="188">
        <f t="shared" si="0"/>
        <v>72</v>
      </c>
    </row>
    <row r="24" spans="1:18" s="14" customFormat="1" ht="18" customHeight="1" x14ac:dyDescent="0.2">
      <c r="A24" s="2">
        <v>14</v>
      </c>
      <c r="B24" s="72" t="s">
        <v>147</v>
      </c>
      <c r="C24" s="73" t="s">
        <v>148</v>
      </c>
      <c r="D24" s="70" t="s">
        <v>149</v>
      </c>
      <c r="E24" s="181">
        <v>8</v>
      </c>
      <c r="F24" s="181">
        <v>4</v>
      </c>
      <c r="G24" s="181">
        <v>4</v>
      </c>
      <c r="H24" s="181">
        <v>2</v>
      </c>
      <c r="I24" s="189">
        <v>6</v>
      </c>
      <c r="J24" s="189">
        <v>2</v>
      </c>
      <c r="K24" s="189">
        <v>4</v>
      </c>
      <c r="L24" s="181">
        <v>8</v>
      </c>
      <c r="M24" s="181">
        <v>0</v>
      </c>
      <c r="N24" s="189">
        <v>4</v>
      </c>
      <c r="O24" s="181">
        <v>4</v>
      </c>
      <c r="P24" s="181">
        <v>0</v>
      </c>
      <c r="Q24" s="189">
        <v>2</v>
      </c>
      <c r="R24" s="188">
        <f t="shared" si="0"/>
        <v>48</v>
      </c>
    </row>
    <row r="25" spans="1:18" s="14" customFormat="1" ht="18" customHeight="1" x14ac:dyDescent="0.2">
      <c r="A25" s="2">
        <v>15</v>
      </c>
      <c r="B25" s="10"/>
      <c r="C25" s="10"/>
      <c r="D25" s="10"/>
      <c r="E25" s="181"/>
      <c r="F25" s="181"/>
      <c r="G25" s="181"/>
      <c r="H25" s="181"/>
      <c r="I25" s="189"/>
      <c r="J25" s="189"/>
      <c r="K25" s="189"/>
      <c r="L25" s="181"/>
      <c r="M25" s="181"/>
      <c r="N25" s="189"/>
      <c r="O25" s="181"/>
      <c r="P25" s="181"/>
      <c r="Q25" s="189"/>
      <c r="R25" s="190"/>
    </row>
    <row r="26" spans="1:18" s="14" customFormat="1" ht="18" customHeight="1" x14ac:dyDescent="0.2">
      <c r="A26" s="2">
        <v>16</v>
      </c>
      <c r="B26" s="10"/>
      <c r="C26" s="10"/>
      <c r="D26" s="10"/>
      <c r="E26" s="181"/>
      <c r="F26" s="181"/>
      <c r="G26" s="181"/>
      <c r="H26" s="181"/>
      <c r="I26" s="189"/>
      <c r="J26" s="189"/>
      <c r="K26" s="189"/>
      <c r="L26" s="181"/>
      <c r="M26" s="181"/>
      <c r="N26" s="189"/>
      <c r="O26" s="181"/>
      <c r="P26" s="181"/>
      <c r="Q26" s="189" t="s">
        <v>150</v>
      </c>
      <c r="R26" s="190">
        <v>54.14</v>
      </c>
    </row>
    <row r="27" spans="1:18" s="14" customFormat="1" ht="18" customHeight="1" x14ac:dyDescent="0.2">
      <c r="A27" s="2">
        <v>17</v>
      </c>
      <c r="B27" s="10"/>
      <c r="C27" s="10"/>
      <c r="D27" s="10"/>
      <c r="E27" s="35"/>
      <c r="F27" s="35"/>
      <c r="G27" s="35"/>
      <c r="H27" s="35"/>
      <c r="I27" s="2"/>
      <c r="J27" s="2"/>
      <c r="K27" s="2"/>
      <c r="L27" s="35"/>
      <c r="M27" s="35"/>
      <c r="N27" s="2"/>
      <c r="O27" s="35"/>
      <c r="P27" s="35"/>
      <c r="Q27" s="2"/>
      <c r="R27" s="17"/>
    </row>
    <row r="28" spans="1:18" s="14" customFormat="1" ht="18" customHeight="1" x14ac:dyDescent="0.2">
      <c r="A28" s="2">
        <v>18</v>
      </c>
      <c r="B28" s="10"/>
      <c r="C28" s="10"/>
      <c r="D28" s="10"/>
      <c r="E28" s="35"/>
      <c r="F28" s="35"/>
      <c r="G28" s="35"/>
      <c r="H28" s="35"/>
      <c r="I28" s="2"/>
      <c r="J28" s="2"/>
      <c r="K28" s="2"/>
      <c r="L28" s="35"/>
      <c r="M28" s="35"/>
      <c r="N28" s="2"/>
      <c r="O28" s="35"/>
      <c r="P28" s="35"/>
      <c r="Q28" s="2"/>
      <c r="R28" s="17"/>
    </row>
    <row r="29" spans="1:18" s="14" customFormat="1" ht="18" customHeight="1" x14ac:dyDescent="0.2">
      <c r="A29" s="2">
        <v>19</v>
      </c>
      <c r="B29" s="10"/>
      <c r="C29" s="10"/>
      <c r="D29" s="10"/>
      <c r="E29" s="35"/>
      <c r="F29" s="35"/>
      <c r="G29" s="35"/>
      <c r="H29" s="35"/>
      <c r="I29" s="2"/>
      <c r="J29" s="2"/>
      <c r="K29" s="2"/>
      <c r="L29" s="35"/>
      <c r="M29" s="35"/>
      <c r="N29" s="2"/>
      <c r="O29" s="35"/>
      <c r="P29" s="35"/>
      <c r="Q29" s="2"/>
      <c r="R29" s="17"/>
    </row>
    <row r="30" spans="1:18" s="14" customFormat="1" ht="18" customHeight="1" x14ac:dyDescent="0.2">
      <c r="A30" s="2">
        <v>20</v>
      </c>
      <c r="B30" s="10"/>
      <c r="C30" s="10"/>
      <c r="D30" s="10"/>
      <c r="E30" s="35"/>
      <c r="F30" s="35"/>
      <c r="G30" s="35"/>
      <c r="H30" s="35"/>
      <c r="I30" s="2"/>
      <c r="J30" s="2"/>
      <c r="K30" s="2"/>
      <c r="L30" s="35"/>
      <c r="M30" s="35"/>
      <c r="N30" s="2"/>
      <c r="O30" s="35"/>
      <c r="P30" s="35"/>
      <c r="Q30" s="2"/>
      <c r="R30" s="17"/>
    </row>
  </sheetData>
  <mergeCells count="13">
    <mergeCell ref="R7:R10"/>
    <mergeCell ref="E3:R6"/>
    <mergeCell ref="A1:R1"/>
    <mergeCell ref="A2:A9"/>
    <mergeCell ref="B2:B9"/>
    <mergeCell ref="E2:R2"/>
    <mergeCell ref="O7:P7"/>
    <mergeCell ref="L7:M7"/>
    <mergeCell ref="I7:K7"/>
    <mergeCell ref="C2:C9"/>
    <mergeCell ref="D2:D9"/>
    <mergeCell ref="A10:D10"/>
    <mergeCell ref="E7:H7"/>
  </mergeCells>
  <pageMargins left="0.19685039370078741" right="0.19685039370078741" top="0.59055118110236227" bottom="0.23622047244094491" header="0.31496062992125984" footer="0.31496062992125984"/>
  <pageSetup paperSize="9" orientation="landscape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zoomScalePageLayoutView="11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9" sqref="A9"/>
    </sheetView>
  </sheetViews>
  <sheetFormatPr defaultRowHeight="23.25" x14ac:dyDescent="0.2"/>
  <cols>
    <col min="1" max="1" width="3.125" style="6" customWidth="1"/>
    <col min="2" max="2" width="21.625" style="6" customWidth="1"/>
    <col min="3" max="3" width="9.25" style="6" customWidth="1"/>
    <col min="4" max="4" width="6.625" style="6" customWidth="1"/>
    <col min="5" max="5" width="13.75" style="6" customWidth="1"/>
    <col min="6" max="6" width="13.625" style="6" customWidth="1"/>
    <col min="7" max="9" width="14.5" style="6" customWidth="1"/>
    <col min="10" max="10" width="13.5" style="6" customWidth="1"/>
    <col min="11" max="12" width="14.5" style="6" customWidth="1"/>
    <col min="13" max="13" width="13" style="6" customWidth="1"/>
    <col min="14" max="14" width="9" style="21" customWidth="1"/>
    <col min="15" max="16384" width="9" style="6"/>
  </cols>
  <sheetData>
    <row r="1" spans="1:14" x14ac:dyDescent="0.2">
      <c r="A1" s="89" t="s">
        <v>47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</row>
    <row r="2" spans="1:14" s="19" customFormat="1" ht="21" customHeight="1" x14ac:dyDescent="0.2">
      <c r="A2" s="113" t="s">
        <v>3</v>
      </c>
      <c r="B2" s="145" t="s">
        <v>2</v>
      </c>
      <c r="C2" s="145" t="s">
        <v>33</v>
      </c>
      <c r="D2" s="145" t="s">
        <v>38</v>
      </c>
      <c r="E2" s="148" t="s">
        <v>21</v>
      </c>
      <c r="F2" s="149"/>
      <c r="G2" s="149"/>
      <c r="H2" s="149"/>
      <c r="I2" s="149"/>
      <c r="J2" s="149"/>
      <c r="K2" s="149"/>
      <c r="L2" s="149"/>
      <c r="M2" s="149"/>
      <c r="N2" s="150"/>
    </row>
    <row r="3" spans="1:14" s="19" customFormat="1" ht="21" customHeight="1" x14ac:dyDescent="0.2">
      <c r="A3" s="114"/>
      <c r="B3" s="146"/>
      <c r="C3" s="146"/>
      <c r="D3" s="146"/>
      <c r="E3" s="157" t="s">
        <v>42</v>
      </c>
      <c r="F3" s="158"/>
      <c r="G3" s="158"/>
      <c r="H3" s="158"/>
      <c r="I3" s="158"/>
      <c r="J3" s="158"/>
      <c r="K3" s="158"/>
      <c r="L3" s="158"/>
      <c r="M3" s="158"/>
      <c r="N3" s="159"/>
    </row>
    <row r="4" spans="1:14" s="19" customFormat="1" ht="21" customHeight="1" x14ac:dyDescent="0.2">
      <c r="A4" s="114"/>
      <c r="B4" s="146"/>
      <c r="C4" s="146"/>
      <c r="D4" s="146"/>
      <c r="E4" s="160" t="s">
        <v>84</v>
      </c>
      <c r="F4" s="161"/>
      <c r="G4" s="161"/>
      <c r="H4" s="161"/>
      <c r="I4" s="161"/>
      <c r="J4" s="161"/>
      <c r="K4" s="161"/>
      <c r="L4" s="161"/>
      <c r="M4" s="161"/>
      <c r="N4" s="162"/>
    </row>
    <row r="5" spans="1:14" s="7" customFormat="1" ht="16.899999999999999" customHeight="1" x14ac:dyDescent="0.2">
      <c r="A5" s="114"/>
      <c r="B5" s="146"/>
      <c r="C5" s="146"/>
      <c r="D5" s="146"/>
      <c r="E5" s="163" t="s">
        <v>22</v>
      </c>
      <c r="F5" s="163"/>
      <c r="G5" s="151" t="s">
        <v>23</v>
      </c>
      <c r="H5" s="151"/>
      <c r="I5" s="155" t="s">
        <v>24</v>
      </c>
      <c r="J5" s="156"/>
      <c r="K5" s="49" t="s">
        <v>25</v>
      </c>
      <c r="L5" s="155" t="s">
        <v>26</v>
      </c>
      <c r="M5" s="164"/>
      <c r="N5" s="152" t="s">
        <v>35</v>
      </c>
    </row>
    <row r="6" spans="1:14" s="7" customFormat="1" ht="16.899999999999999" customHeight="1" x14ac:dyDescent="0.2">
      <c r="A6" s="114"/>
      <c r="B6" s="146"/>
      <c r="C6" s="146"/>
      <c r="D6" s="146"/>
      <c r="E6" s="50" t="s">
        <v>36</v>
      </c>
      <c r="F6" s="50" t="s">
        <v>37</v>
      </c>
      <c r="G6" s="51" t="s">
        <v>36</v>
      </c>
      <c r="H6" s="51" t="s">
        <v>37</v>
      </c>
      <c r="I6" s="50" t="s">
        <v>36</v>
      </c>
      <c r="J6" s="50" t="s">
        <v>37</v>
      </c>
      <c r="K6" s="51" t="s">
        <v>36</v>
      </c>
      <c r="L6" s="50" t="s">
        <v>36</v>
      </c>
      <c r="M6" s="50" t="s">
        <v>37</v>
      </c>
      <c r="N6" s="153"/>
    </row>
    <row r="7" spans="1:14" s="7" customFormat="1" ht="16.899999999999999" customHeight="1" x14ac:dyDescent="0.2">
      <c r="A7" s="115"/>
      <c r="B7" s="147"/>
      <c r="C7" s="147"/>
      <c r="D7" s="147"/>
      <c r="E7" s="52" t="s">
        <v>97</v>
      </c>
      <c r="F7" s="52" t="s">
        <v>99</v>
      </c>
      <c r="G7" s="53" t="s">
        <v>98</v>
      </c>
      <c r="H7" s="53" t="s">
        <v>100</v>
      </c>
      <c r="I7" s="54" t="s">
        <v>101</v>
      </c>
      <c r="J7" s="54" t="s">
        <v>102</v>
      </c>
      <c r="K7" s="53" t="s">
        <v>103</v>
      </c>
      <c r="L7" s="54" t="s">
        <v>104</v>
      </c>
      <c r="M7" s="54" t="s">
        <v>105</v>
      </c>
      <c r="N7" s="153"/>
    </row>
    <row r="8" spans="1:14" s="57" customFormat="1" ht="16.899999999999999" customHeight="1" x14ac:dyDescent="0.2">
      <c r="A8" s="74" t="s">
        <v>51</v>
      </c>
      <c r="B8" s="76"/>
      <c r="C8" s="76"/>
      <c r="D8" s="77"/>
      <c r="E8" s="55" t="s">
        <v>73</v>
      </c>
      <c r="F8" s="55" t="s">
        <v>74</v>
      </c>
      <c r="G8" s="56" t="s">
        <v>75</v>
      </c>
      <c r="H8" s="56" t="s">
        <v>74</v>
      </c>
      <c r="I8" s="56" t="s">
        <v>76</v>
      </c>
      <c r="J8" s="56" t="s">
        <v>77</v>
      </c>
      <c r="K8" s="56" t="s">
        <v>78</v>
      </c>
      <c r="L8" s="56" t="s">
        <v>79</v>
      </c>
      <c r="M8" s="56" t="s">
        <v>74</v>
      </c>
      <c r="N8" s="154"/>
    </row>
    <row r="9" spans="1:14" s="20" customFormat="1" ht="21" x14ac:dyDescent="0.2">
      <c r="A9" s="2">
        <v>1</v>
      </c>
      <c r="B9" s="72" t="s">
        <v>134</v>
      </c>
      <c r="C9" s="73" t="s">
        <v>148</v>
      </c>
      <c r="D9" s="70" t="s">
        <v>149</v>
      </c>
      <c r="E9" s="191">
        <v>12</v>
      </c>
      <c r="F9" s="191">
        <v>6</v>
      </c>
      <c r="G9" s="189">
        <v>10</v>
      </c>
      <c r="H9" s="189">
        <v>6</v>
      </c>
      <c r="I9" s="191">
        <v>8</v>
      </c>
      <c r="J9" s="191">
        <v>12</v>
      </c>
      <c r="K9" s="189">
        <v>14</v>
      </c>
      <c r="L9" s="191">
        <v>12</v>
      </c>
      <c r="M9" s="191">
        <v>6</v>
      </c>
      <c r="N9" s="192">
        <f>SUM(E9:M9)</f>
        <v>86</v>
      </c>
    </row>
    <row r="10" spans="1:14" s="20" customFormat="1" ht="21" x14ac:dyDescent="0.2">
      <c r="A10" s="2">
        <v>2</v>
      </c>
      <c r="B10" s="72" t="s">
        <v>135</v>
      </c>
      <c r="C10" s="73" t="s">
        <v>148</v>
      </c>
      <c r="D10" s="70" t="s">
        <v>149</v>
      </c>
      <c r="E10" s="191">
        <v>10</v>
      </c>
      <c r="F10" s="191">
        <v>6</v>
      </c>
      <c r="G10" s="189">
        <v>6</v>
      </c>
      <c r="H10" s="189">
        <v>3</v>
      </c>
      <c r="I10" s="191">
        <v>6</v>
      </c>
      <c r="J10" s="191">
        <v>6</v>
      </c>
      <c r="K10" s="189">
        <v>4</v>
      </c>
      <c r="L10" s="191">
        <v>6</v>
      </c>
      <c r="M10" s="191">
        <v>6</v>
      </c>
      <c r="N10" s="192">
        <f t="shared" ref="N10:N22" si="0">SUM(E10:M10)</f>
        <v>53</v>
      </c>
    </row>
    <row r="11" spans="1:14" s="20" customFormat="1" ht="21" x14ac:dyDescent="0.2">
      <c r="A11" s="2">
        <v>3</v>
      </c>
      <c r="B11" s="72" t="s">
        <v>136</v>
      </c>
      <c r="C11" s="73" t="s">
        <v>148</v>
      </c>
      <c r="D11" s="70" t="s">
        <v>149</v>
      </c>
      <c r="E11" s="191">
        <v>4</v>
      </c>
      <c r="F11" s="191">
        <v>3</v>
      </c>
      <c r="G11" s="189">
        <v>4</v>
      </c>
      <c r="H11" s="189">
        <v>3</v>
      </c>
      <c r="I11" s="191">
        <v>4</v>
      </c>
      <c r="J11" s="191">
        <v>3</v>
      </c>
      <c r="K11" s="189">
        <v>2</v>
      </c>
      <c r="L11" s="191">
        <v>4</v>
      </c>
      <c r="M11" s="191">
        <v>6</v>
      </c>
      <c r="N11" s="192">
        <f t="shared" si="0"/>
        <v>33</v>
      </c>
    </row>
    <row r="12" spans="1:14" s="20" customFormat="1" ht="21" x14ac:dyDescent="0.2">
      <c r="A12" s="2">
        <v>4</v>
      </c>
      <c r="B12" s="72" t="s">
        <v>137</v>
      </c>
      <c r="C12" s="73" t="s">
        <v>148</v>
      </c>
      <c r="D12" s="70" t="s">
        <v>149</v>
      </c>
      <c r="E12" s="191">
        <v>12</v>
      </c>
      <c r="F12" s="191">
        <v>6</v>
      </c>
      <c r="G12" s="189">
        <v>8</v>
      </c>
      <c r="H12" s="189">
        <v>6</v>
      </c>
      <c r="I12" s="191">
        <v>6</v>
      </c>
      <c r="J12" s="191">
        <v>9</v>
      </c>
      <c r="K12" s="189">
        <v>12</v>
      </c>
      <c r="L12" s="191">
        <v>6</v>
      </c>
      <c r="M12" s="191">
        <v>6</v>
      </c>
      <c r="N12" s="192">
        <f t="shared" si="0"/>
        <v>71</v>
      </c>
    </row>
    <row r="13" spans="1:14" s="20" customFormat="1" ht="21" x14ac:dyDescent="0.2">
      <c r="A13" s="2">
        <v>5</v>
      </c>
      <c r="B13" s="72" t="s">
        <v>138</v>
      </c>
      <c r="C13" s="73" t="s">
        <v>148</v>
      </c>
      <c r="D13" s="70" t="s">
        <v>149</v>
      </c>
      <c r="E13" s="191">
        <v>12</v>
      </c>
      <c r="F13" s="191">
        <v>0</v>
      </c>
      <c r="G13" s="189">
        <v>4</v>
      </c>
      <c r="H13" s="189">
        <v>3</v>
      </c>
      <c r="I13" s="191">
        <v>2</v>
      </c>
      <c r="J13" s="191">
        <v>3</v>
      </c>
      <c r="K13" s="189">
        <v>6</v>
      </c>
      <c r="L13" s="191">
        <v>6</v>
      </c>
      <c r="M13" s="191">
        <v>6</v>
      </c>
      <c r="N13" s="192">
        <f t="shared" si="0"/>
        <v>42</v>
      </c>
    </row>
    <row r="14" spans="1:14" s="20" customFormat="1" ht="21" x14ac:dyDescent="0.2">
      <c r="A14" s="2">
        <v>6</v>
      </c>
      <c r="B14" s="72" t="s">
        <v>139</v>
      </c>
      <c r="C14" s="73" t="s">
        <v>148</v>
      </c>
      <c r="D14" s="70" t="s">
        <v>149</v>
      </c>
      <c r="E14" s="191">
        <v>8</v>
      </c>
      <c r="F14" s="191">
        <v>3</v>
      </c>
      <c r="G14" s="189">
        <v>10</v>
      </c>
      <c r="H14" s="189">
        <v>3</v>
      </c>
      <c r="I14" s="191">
        <v>6</v>
      </c>
      <c r="J14" s="191">
        <v>9</v>
      </c>
      <c r="K14" s="189">
        <v>2</v>
      </c>
      <c r="L14" s="191">
        <v>2</v>
      </c>
      <c r="M14" s="191">
        <v>6</v>
      </c>
      <c r="N14" s="192">
        <f t="shared" si="0"/>
        <v>49</v>
      </c>
    </row>
    <row r="15" spans="1:14" s="20" customFormat="1" ht="21" x14ac:dyDescent="0.2">
      <c r="A15" s="2">
        <v>7</v>
      </c>
      <c r="B15" s="72" t="s">
        <v>140</v>
      </c>
      <c r="C15" s="73" t="s">
        <v>148</v>
      </c>
      <c r="D15" s="70" t="s">
        <v>149</v>
      </c>
      <c r="E15" s="191">
        <v>8</v>
      </c>
      <c r="F15" s="191">
        <v>3</v>
      </c>
      <c r="G15" s="189">
        <v>0</v>
      </c>
      <c r="H15" s="189">
        <v>3</v>
      </c>
      <c r="I15" s="191">
        <v>2</v>
      </c>
      <c r="J15" s="191">
        <v>0</v>
      </c>
      <c r="K15" s="189">
        <v>2</v>
      </c>
      <c r="L15" s="191">
        <v>0</v>
      </c>
      <c r="M15" s="191">
        <v>3</v>
      </c>
      <c r="N15" s="192">
        <f t="shared" si="0"/>
        <v>21</v>
      </c>
    </row>
    <row r="16" spans="1:14" s="20" customFormat="1" ht="21" x14ac:dyDescent="0.2">
      <c r="A16" s="2">
        <v>8</v>
      </c>
      <c r="B16" s="72" t="s">
        <v>141</v>
      </c>
      <c r="C16" s="73" t="s">
        <v>148</v>
      </c>
      <c r="D16" s="70" t="s">
        <v>149</v>
      </c>
      <c r="E16" s="191">
        <v>12</v>
      </c>
      <c r="F16" s="191">
        <v>6</v>
      </c>
      <c r="G16" s="189">
        <v>14</v>
      </c>
      <c r="H16" s="189">
        <v>6</v>
      </c>
      <c r="I16" s="191">
        <v>8</v>
      </c>
      <c r="J16" s="191">
        <v>12</v>
      </c>
      <c r="K16" s="189">
        <v>14</v>
      </c>
      <c r="L16" s="191">
        <v>14</v>
      </c>
      <c r="M16" s="191">
        <v>6</v>
      </c>
      <c r="N16" s="192">
        <f t="shared" si="0"/>
        <v>92</v>
      </c>
    </row>
    <row r="17" spans="1:14" s="20" customFormat="1" ht="21" x14ac:dyDescent="0.2">
      <c r="A17" s="2">
        <v>9</v>
      </c>
      <c r="B17" s="72" t="s">
        <v>142</v>
      </c>
      <c r="C17" s="73" t="s">
        <v>148</v>
      </c>
      <c r="D17" s="70" t="s">
        <v>149</v>
      </c>
      <c r="E17" s="191">
        <v>10</v>
      </c>
      <c r="F17" s="191">
        <v>6</v>
      </c>
      <c r="G17" s="189">
        <v>14</v>
      </c>
      <c r="H17" s="189">
        <v>6</v>
      </c>
      <c r="I17" s="191">
        <v>6</v>
      </c>
      <c r="J17" s="191">
        <v>12</v>
      </c>
      <c r="K17" s="189">
        <v>14</v>
      </c>
      <c r="L17" s="191">
        <v>2</v>
      </c>
      <c r="M17" s="191">
        <v>6</v>
      </c>
      <c r="N17" s="192">
        <f t="shared" si="0"/>
        <v>76</v>
      </c>
    </row>
    <row r="18" spans="1:14" s="20" customFormat="1" ht="21" x14ac:dyDescent="0.2">
      <c r="A18" s="2">
        <v>10</v>
      </c>
      <c r="B18" s="72" t="s">
        <v>143</v>
      </c>
      <c r="C18" s="73" t="s">
        <v>148</v>
      </c>
      <c r="D18" s="70" t="s">
        <v>149</v>
      </c>
      <c r="E18" s="191">
        <v>6</v>
      </c>
      <c r="F18" s="191">
        <v>3</v>
      </c>
      <c r="G18" s="189">
        <v>4</v>
      </c>
      <c r="H18" s="189">
        <v>3</v>
      </c>
      <c r="I18" s="191">
        <v>2</v>
      </c>
      <c r="J18" s="191">
        <v>3</v>
      </c>
      <c r="K18" s="189">
        <v>6</v>
      </c>
      <c r="L18" s="191">
        <v>4</v>
      </c>
      <c r="M18" s="191">
        <v>3</v>
      </c>
      <c r="N18" s="192">
        <f t="shared" si="0"/>
        <v>34</v>
      </c>
    </row>
    <row r="19" spans="1:14" s="20" customFormat="1" ht="20.25" customHeight="1" x14ac:dyDescent="0.2">
      <c r="A19" s="2">
        <v>11</v>
      </c>
      <c r="B19" s="72" t="s">
        <v>144</v>
      </c>
      <c r="C19" s="73" t="s">
        <v>148</v>
      </c>
      <c r="D19" s="70" t="s">
        <v>149</v>
      </c>
      <c r="E19" s="191">
        <v>10</v>
      </c>
      <c r="F19" s="191">
        <v>3</v>
      </c>
      <c r="G19" s="189">
        <v>8</v>
      </c>
      <c r="H19" s="189">
        <v>6</v>
      </c>
      <c r="I19" s="191">
        <v>10</v>
      </c>
      <c r="J19" s="191">
        <v>6</v>
      </c>
      <c r="K19" s="189">
        <v>16</v>
      </c>
      <c r="L19" s="191">
        <v>10</v>
      </c>
      <c r="M19" s="191">
        <v>3</v>
      </c>
      <c r="N19" s="192">
        <f t="shared" si="0"/>
        <v>72</v>
      </c>
    </row>
    <row r="20" spans="1:14" s="20" customFormat="1" ht="21" x14ac:dyDescent="0.2">
      <c r="A20" s="2">
        <v>12</v>
      </c>
      <c r="B20" s="72" t="s">
        <v>145</v>
      </c>
      <c r="C20" s="73" t="s">
        <v>148</v>
      </c>
      <c r="D20" s="70" t="s">
        <v>149</v>
      </c>
      <c r="E20" s="191">
        <v>8</v>
      </c>
      <c r="F20" s="191">
        <v>6</v>
      </c>
      <c r="G20" s="189">
        <v>10</v>
      </c>
      <c r="H20" s="189">
        <v>6</v>
      </c>
      <c r="I20" s="191">
        <v>4</v>
      </c>
      <c r="J20" s="191">
        <v>9</v>
      </c>
      <c r="K20" s="189">
        <v>12</v>
      </c>
      <c r="L20" s="191">
        <v>6</v>
      </c>
      <c r="M20" s="191">
        <v>3</v>
      </c>
      <c r="N20" s="192">
        <f t="shared" si="0"/>
        <v>64</v>
      </c>
    </row>
    <row r="21" spans="1:14" s="20" customFormat="1" ht="21" x14ac:dyDescent="0.2">
      <c r="A21" s="2">
        <v>13</v>
      </c>
      <c r="B21" s="72" t="s">
        <v>146</v>
      </c>
      <c r="C21" s="73" t="s">
        <v>148</v>
      </c>
      <c r="D21" s="70" t="s">
        <v>149</v>
      </c>
      <c r="E21" s="191">
        <v>12</v>
      </c>
      <c r="F21" s="191">
        <v>3</v>
      </c>
      <c r="G21" s="189">
        <v>6</v>
      </c>
      <c r="H21" s="189">
        <v>0</v>
      </c>
      <c r="I21" s="191">
        <v>8</v>
      </c>
      <c r="J21" s="191">
        <v>12</v>
      </c>
      <c r="K21" s="189">
        <v>6</v>
      </c>
      <c r="L21" s="191">
        <v>4</v>
      </c>
      <c r="M21" s="191">
        <v>6</v>
      </c>
      <c r="N21" s="192">
        <f t="shared" si="0"/>
        <v>57</v>
      </c>
    </row>
    <row r="22" spans="1:14" s="20" customFormat="1" ht="21" x14ac:dyDescent="0.2">
      <c r="A22" s="2">
        <v>14</v>
      </c>
      <c r="B22" s="72" t="s">
        <v>147</v>
      </c>
      <c r="C22" s="73" t="s">
        <v>148</v>
      </c>
      <c r="D22" s="70" t="s">
        <v>149</v>
      </c>
      <c r="E22" s="191">
        <v>10</v>
      </c>
      <c r="F22" s="191">
        <v>3</v>
      </c>
      <c r="G22" s="189">
        <v>4</v>
      </c>
      <c r="H22" s="189">
        <v>3</v>
      </c>
      <c r="I22" s="191">
        <v>2</v>
      </c>
      <c r="J22" s="191">
        <v>6</v>
      </c>
      <c r="K22" s="189">
        <v>8</v>
      </c>
      <c r="L22" s="191">
        <v>6</v>
      </c>
      <c r="M22" s="191">
        <v>3</v>
      </c>
      <c r="N22" s="192">
        <f t="shared" si="0"/>
        <v>45</v>
      </c>
    </row>
    <row r="23" spans="1:14" s="20" customFormat="1" ht="21" x14ac:dyDescent="0.2">
      <c r="A23" s="2">
        <v>15</v>
      </c>
      <c r="B23" s="10"/>
      <c r="C23" s="10"/>
      <c r="D23" s="10"/>
      <c r="E23" s="191"/>
      <c r="F23" s="191"/>
      <c r="G23" s="189"/>
      <c r="H23" s="189"/>
      <c r="I23" s="191"/>
      <c r="J23" s="191"/>
      <c r="K23" s="189"/>
      <c r="L23" s="191"/>
      <c r="M23" s="191"/>
      <c r="N23" s="192"/>
    </row>
    <row r="24" spans="1:14" s="20" customFormat="1" ht="21" x14ac:dyDescent="0.2">
      <c r="A24" s="2">
        <v>16</v>
      </c>
      <c r="B24" s="10"/>
      <c r="C24" s="10"/>
      <c r="D24" s="10"/>
      <c r="E24" s="191"/>
      <c r="F24" s="191"/>
      <c r="G24" s="189"/>
      <c r="H24" s="189"/>
      <c r="I24" s="191"/>
      <c r="J24" s="191"/>
      <c r="K24" s="189"/>
      <c r="L24" s="191"/>
      <c r="M24" s="191" t="s">
        <v>150</v>
      </c>
      <c r="N24" s="192">
        <v>56.79</v>
      </c>
    </row>
    <row r="25" spans="1:14" s="20" customFormat="1" ht="21" x14ac:dyDescent="0.2">
      <c r="A25" s="2">
        <v>17</v>
      </c>
      <c r="B25" s="10"/>
      <c r="C25" s="10"/>
      <c r="D25" s="10"/>
      <c r="E25" s="47"/>
      <c r="F25" s="47"/>
      <c r="G25" s="2"/>
      <c r="H25" s="2"/>
      <c r="I25" s="47"/>
      <c r="J25" s="47"/>
      <c r="K25" s="2"/>
      <c r="L25" s="47"/>
      <c r="M25" s="47"/>
      <c r="N25" s="48"/>
    </row>
    <row r="26" spans="1:14" s="20" customFormat="1" ht="21" x14ac:dyDescent="0.2">
      <c r="A26" s="2">
        <v>18</v>
      </c>
      <c r="B26" s="10"/>
      <c r="C26" s="10"/>
      <c r="D26" s="10"/>
      <c r="E26" s="47"/>
      <c r="F26" s="47"/>
      <c r="G26" s="2"/>
      <c r="H26" s="2"/>
      <c r="I26" s="47"/>
      <c r="J26" s="47"/>
      <c r="K26" s="2"/>
      <c r="L26" s="47"/>
      <c r="M26" s="47"/>
      <c r="N26" s="48"/>
    </row>
    <row r="27" spans="1:14" s="20" customFormat="1" ht="21" x14ac:dyDescent="0.2">
      <c r="A27" s="2">
        <v>19</v>
      </c>
      <c r="B27" s="10"/>
      <c r="C27" s="10"/>
      <c r="D27" s="10"/>
      <c r="E27" s="47"/>
      <c r="F27" s="47"/>
      <c r="G27" s="2"/>
      <c r="H27" s="2"/>
      <c r="I27" s="47"/>
      <c r="J27" s="47"/>
      <c r="K27" s="2"/>
      <c r="L27" s="47"/>
      <c r="M27" s="47"/>
      <c r="N27" s="48"/>
    </row>
    <row r="28" spans="1:14" s="20" customFormat="1" ht="21" x14ac:dyDescent="0.2">
      <c r="A28" s="2">
        <v>20</v>
      </c>
      <c r="B28" s="10"/>
      <c r="C28" s="10"/>
      <c r="D28" s="10"/>
      <c r="E28" s="47"/>
      <c r="F28" s="47"/>
      <c r="G28" s="2"/>
      <c r="H28" s="2"/>
      <c r="I28" s="47"/>
      <c r="J28" s="47"/>
      <c r="K28" s="2"/>
      <c r="L28" s="47"/>
      <c r="M28" s="47"/>
      <c r="N28" s="48"/>
    </row>
  </sheetData>
  <mergeCells count="14">
    <mergeCell ref="A1:N1"/>
    <mergeCell ref="C2:C7"/>
    <mergeCell ref="E2:N2"/>
    <mergeCell ref="G5:H5"/>
    <mergeCell ref="A8:D8"/>
    <mergeCell ref="N5:N8"/>
    <mergeCell ref="I5:J5"/>
    <mergeCell ref="E3:N3"/>
    <mergeCell ref="E4:N4"/>
    <mergeCell ref="A2:A7"/>
    <mergeCell ref="B2:B7"/>
    <mergeCell ref="D2:D7"/>
    <mergeCell ref="E5:F5"/>
    <mergeCell ref="L5:M5"/>
  </mergeCells>
  <pageMargins left="0.19685039370078741" right="0.19685039370078741" top="0.59055118110236227" bottom="0.23622047244094491" header="0.31496062992125984" footer="0.31496062992125984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zoomScalePageLayoutView="11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9" sqref="A9"/>
    </sheetView>
  </sheetViews>
  <sheetFormatPr defaultRowHeight="23.25" x14ac:dyDescent="0.2"/>
  <cols>
    <col min="1" max="1" width="4.625" style="6" customWidth="1"/>
    <col min="2" max="2" width="22" style="6" customWidth="1"/>
    <col min="3" max="3" width="9.75" style="6" customWidth="1"/>
    <col min="4" max="4" width="6.125" style="6" customWidth="1"/>
    <col min="5" max="5" width="13.875" style="6" customWidth="1"/>
    <col min="6" max="6" width="13.375" style="6" customWidth="1"/>
    <col min="7" max="7" width="13.75" style="6" customWidth="1"/>
    <col min="8" max="8" width="12.75" style="6" customWidth="1"/>
    <col min="9" max="9" width="14.75" style="6" customWidth="1"/>
    <col min="10" max="10" width="12.375" style="6" customWidth="1"/>
    <col min="11" max="11" width="9" style="6" customWidth="1"/>
    <col min="12" max="16384" width="9" style="6"/>
  </cols>
  <sheetData>
    <row r="1" spans="1:11" x14ac:dyDescent="0.2">
      <c r="A1" s="89" t="s">
        <v>48</v>
      </c>
      <c r="B1" s="89"/>
      <c r="C1" s="89"/>
      <c r="D1" s="89"/>
      <c r="E1" s="89"/>
      <c r="F1" s="89"/>
      <c r="G1" s="89"/>
      <c r="H1" s="89"/>
      <c r="I1" s="89"/>
      <c r="J1" s="89"/>
      <c r="K1" s="89"/>
    </row>
    <row r="2" spans="1:11" s="19" customFormat="1" ht="21" customHeight="1" x14ac:dyDescent="0.2">
      <c r="A2" s="113" t="s">
        <v>3</v>
      </c>
      <c r="B2" s="171" t="s">
        <v>2</v>
      </c>
      <c r="C2" s="165" t="s">
        <v>33</v>
      </c>
      <c r="D2" s="165" t="s">
        <v>38</v>
      </c>
      <c r="E2" s="174" t="s">
        <v>27</v>
      </c>
      <c r="F2" s="174"/>
      <c r="G2" s="174"/>
      <c r="H2" s="174"/>
      <c r="I2" s="174"/>
      <c r="J2" s="174"/>
      <c r="K2" s="175"/>
    </row>
    <row r="3" spans="1:11" s="19" customFormat="1" ht="21" customHeight="1" x14ac:dyDescent="0.2">
      <c r="A3" s="114"/>
      <c r="B3" s="172"/>
      <c r="C3" s="166"/>
      <c r="D3" s="166"/>
      <c r="E3" s="22" t="s">
        <v>39</v>
      </c>
      <c r="F3" s="23"/>
      <c r="G3" s="23"/>
      <c r="H3" s="23"/>
      <c r="I3" s="24"/>
      <c r="J3" s="24"/>
      <c r="K3" s="25"/>
    </row>
    <row r="4" spans="1:11" s="19" customFormat="1" ht="21" customHeight="1" x14ac:dyDescent="0.2">
      <c r="A4" s="114"/>
      <c r="B4" s="172"/>
      <c r="C4" s="166"/>
      <c r="D4" s="166"/>
      <c r="E4" s="62" t="s">
        <v>43</v>
      </c>
      <c r="F4" s="63"/>
      <c r="G4" s="63"/>
      <c r="H4" s="63"/>
      <c r="I4" s="64"/>
      <c r="J4" s="64"/>
      <c r="K4" s="25"/>
    </row>
    <row r="5" spans="1:11" s="19" customFormat="1" ht="21" customHeight="1" x14ac:dyDescent="0.2">
      <c r="A5" s="114"/>
      <c r="B5" s="172"/>
      <c r="C5" s="166"/>
      <c r="D5" s="166"/>
      <c r="E5" s="176" t="s">
        <v>28</v>
      </c>
      <c r="F5" s="163"/>
      <c r="G5" s="151" t="s">
        <v>29</v>
      </c>
      <c r="H5" s="151"/>
      <c r="I5" s="155" t="s">
        <v>30</v>
      </c>
      <c r="J5" s="156"/>
      <c r="K5" s="177" t="s">
        <v>35</v>
      </c>
    </row>
    <row r="6" spans="1:11" s="26" customFormat="1" ht="18" customHeight="1" x14ac:dyDescent="0.2">
      <c r="A6" s="114"/>
      <c r="B6" s="172"/>
      <c r="C6" s="166"/>
      <c r="D6" s="166"/>
      <c r="E6" s="50" t="s">
        <v>36</v>
      </c>
      <c r="F6" s="50" t="s">
        <v>6</v>
      </c>
      <c r="G6" s="51" t="s">
        <v>36</v>
      </c>
      <c r="H6" s="51" t="s">
        <v>6</v>
      </c>
      <c r="I6" s="50" t="s">
        <v>36</v>
      </c>
      <c r="J6" s="50" t="s">
        <v>6</v>
      </c>
      <c r="K6" s="178"/>
    </row>
    <row r="7" spans="1:11" s="19" customFormat="1" ht="18.600000000000001" customHeight="1" x14ac:dyDescent="0.2">
      <c r="A7" s="115"/>
      <c r="B7" s="173"/>
      <c r="C7" s="167"/>
      <c r="D7" s="167"/>
      <c r="E7" s="58" t="s">
        <v>85</v>
      </c>
      <c r="F7" s="54" t="s">
        <v>86</v>
      </c>
      <c r="G7" s="53" t="s">
        <v>87</v>
      </c>
      <c r="H7" s="53" t="s">
        <v>88</v>
      </c>
      <c r="I7" s="54" t="s">
        <v>95</v>
      </c>
      <c r="J7" s="54" t="s">
        <v>89</v>
      </c>
      <c r="K7" s="178"/>
    </row>
    <row r="8" spans="1:11" s="19" customFormat="1" ht="18.600000000000001" customHeight="1" x14ac:dyDescent="0.2">
      <c r="A8" s="168" t="s">
        <v>51</v>
      </c>
      <c r="B8" s="169"/>
      <c r="C8" s="169"/>
      <c r="D8" s="170"/>
      <c r="E8" s="65" t="s">
        <v>90</v>
      </c>
      <c r="F8" s="66" t="s">
        <v>91</v>
      </c>
      <c r="G8" s="67" t="s">
        <v>92</v>
      </c>
      <c r="H8" s="67" t="s">
        <v>93</v>
      </c>
      <c r="I8" s="66" t="s">
        <v>94</v>
      </c>
      <c r="J8" s="66" t="s">
        <v>93</v>
      </c>
      <c r="K8" s="179"/>
    </row>
    <row r="9" spans="1:11" s="20" customFormat="1" ht="21" x14ac:dyDescent="0.2">
      <c r="A9" s="2">
        <v>1</v>
      </c>
      <c r="B9" s="72" t="s">
        <v>134</v>
      </c>
      <c r="C9" s="73" t="s">
        <v>148</v>
      </c>
      <c r="D9" s="70" t="s">
        <v>149</v>
      </c>
      <c r="E9" s="191">
        <v>30</v>
      </c>
      <c r="F9" s="191">
        <v>16</v>
      </c>
      <c r="G9" s="189">
        <v>0</v>
      </c>
      <c r="H9" s="189">
        <v>4</v>
      </c>
      <c r="I9" s="191">
        <v>0</v>
      </c>
      <c r="J9" s="191">
        <v>2</v>
      </c>
      <c r="K9" s="27">
        <f>SUM(E9:J9)</f>
        <v>52</v>
      </c>
    </row>
    <row r="10" spans="1:11" s="20" customFormat="1" ht="21" x14ac:dyDescent="0.2">
      <c r="A10" s="2">
        <v>2</v>
      </c>
      <c r="B10" s="72" t="s">
        <v>135</v>
      </c>
      <c r="C10" s="73" t="s">
        <v>148</v>
      </c>
      <c r="D10" s="70" t="s">
        <v>149</v>
      </c>
      <c r="E10" s="191">
        <v>16</v>
      </c>
      <c r="F10" s="191">
        <v>12</v>
      </c>
      <c r="G10" s="189">
        <v>2</v>
      </c>
      <c r="H10" s="189">
        <v>2</v>
      </c>
      <c r="I10" s="191">
        <v>0</v>
      </c>
      <c r="J10" s="191">
        <v>4</v>
      </c>
      <c r="K10" s="27">
        <f t="shared" ref="K10:K22" si="0">SUM(E10:J10)</f>
        <v>36</v>
      </c>
    </row>
    <row r="11" spans="1:11" s="20" customFormat="1" ht="21" x14ac:dyDescent="0.2">
      <c r="A11" s="2">
        <v>3</v>
      </c>
      <c r="B11" s="72" t="s">
        <v>136</v>
      </c>
      <c r="C11" s="73" t="s">
        <v>148</v>
      </c>
      <c r="D11" s="70" t="s">
        <v>149</v>
      </c>
      <c r="E11" s="191">
        <v>26</v>
      </c>
      <c r="F11" s="191">
        <v>4</v>
      </c>
      <c r="G11" s="189">
        <v>2</v>
      </c>
      <c r="H11" s="189">
        <v>6</v>
      </c>
      <c r="I11" s="191">
        <v>2</v>
      </c>
      <c r="J11" s="191">
        <v>0</v>
      </c>
      <c r="K11" s="27">
        <f t="shared" si="0"/>
        <v>40</v>
      </c>
    </row>
    <row r="12" spans="1:11" s="20" customFormat="1" ht="21" x14ac:dyDescent="0.2">
      <c r="A12" s="2">
        <v>4</v>
      </c>
      <c r="B12" s="72" t="s">
        <v>137</v>
      </c>
      <c r="C12" s="73" t="s">
        <v>148</v>
      </c>
      <c r="D12" s="70" t="s">
        <v>149</v>
      </c>
      <c r="E12" s="191">
        <v>32</v>
      </c>
      <c r="F12" s="191">
        <v>14</v>
      </c>
      <c r="G12" s="189">
        <v>0</v>
      </c>
      <c r="H12" s="189">
        <v>6</v>
      </c>
      <c r="I12" s="191">
        <v>2</v>
      </c>
      <c r="J12" s="191">
        <v>4</v>
      </c>
      <c r="K12" s="27">
        <f t="shared" si="0"/>
        <v>58</v>
      </c>
    </row>
    <row r="13" spans="1:11" s="20" customFormat="1" ht="21" x14ac:dyDescent="0.2">
      <c r="A13" s="2">
        <v>5</v>
      </c>
      <c r="B13" s="72" t="s">
        <v>138</v>
      </c>
      <c r="C13" s="73" t="s">
        <v>148</v>
      </c>
      <c r="D13" s="70" t="s">
        <v>149</v>
      </c>
      <c r="E13" s="191">
        <v>20</v>
      </c>
      <c r="F13" s="191">
        <v>4</v>
      </c>
      <c r="G13" s="189">
        <v>0</v>
      </c>
      <c r="H13" s="189">
        <v>0</v>
      </c>
      <c r="I13" s="191">
        <v>0</v>
      </c>
      <c r="J13" s="191">
        <v>2</v>
      </c>
      <c r="K13" s="27">
        <f t="shared" si="0"/>
        <v>26</v>
      </c>
    </row>
    <row r="14" spans="1:11" s="20" customFormat="1" ht="21" x14ac:dyDescent="0.2">
      <c r="A14" s="2">
        <v>6</v>
      </c>
      <c r="B14" s="72" t="s">
        <v>139</v>
      </c>
      <c r="C14" s="73" t="s">
        <v>148</v>
      </c>
      <c r="D14" s="70" t="s">
        <v>149</v>
      </c>
      <c r="E14" s="191">
        <v>22</v>
      </c>
      <c r="F14" s="191">
        <v>8</v>
      </c>
      <c r="G14" s="189">
        <v>2</v>
      </c>
      <c r="H14" s="189">
        <v>4</v>
      </c>
      <c r="I14" s="191">
        <v>2</v>
      </c>
      <c r="J14" s="191">
        <v>6</v>
      </c>
      <c r="K14" s="27">
        <f t="shared" si="0"/>
        <v>44</v>
      </c>
    </row>
    <row r="15" spans="1:11" s="20" customFormat="1" ht="21" x14ac:dyDescent="0.2">
      <c r="A15" s="2">
        <v>7</v>
      </c>
      <c r="B15" s="72" t="s">
        <v>140</v>
      </c>
      <c r="C15" s="73" t="s">
        <v>148</v>
      </c>
      <c r="D15" s="70" t="s">
        <v>149</v>
      </c>
      <c r="E15" s="191">
        <v>20</v>
      </c>
      <c r="F15" s="191">
        <v>12</v>
      </c>
      <c r="G15" s="189">
        <v>2</v>
      </c>
      <c r="H15" s="189">
        <v>0</v>
      </c>
      <c r="I15" s="191">
        <v>0</v>
      </c>
      <c r="J15" s="191">
        <v>6</v>
      </c>
      <c r="K15" s="27">
        <f t="shared" si="0"/>
        <v>40</v>
      </c>
    </row>
    <row r="16" spans="1:11" s="20" customFormat="1" ht="21" x14ac:dyDescent="0.2">
      <c r="A16" s="2">
        <v>8</v>
      </c>
      <c r="B16" s="72" t="s">
        <v>141</v>
      </c>
      <c r="C16" s="73" t="s">
        <v>148</v>
      </c>
      <c r="D16" s="70" t="s">
        <v>149</v>
      </c>
      <c r="E16" s="191">
        <v>34</v>
      </c>
      <c r="F16" s="191">
        <v>22</v>
      </c>
      <c r="G16" s="189">
        <v>0</v>
      </c>
      <c r="H16" s="189">
        <v>6</v>
      </c>
      <c r="I16" s="191">
        <v>0</v>
      </c>
      <c r="J16" s="191">
        <v>2</v>
      </c>
      <c r="K16" s="27">
        <f t="shared" si="0"/>
        <v>64</v>
      </c>
    </row>
    <row r="17" spans="1:11" s="20" customFormat="1" ht="21" x14ac:dyDescent="0.2">
      <c r="A17" s="2">
        <v>9</v>
      </c>
      <c r="B17" s="72" t="s">
        <v>142</v>
      </c>
      <c r="C17" s="73" t="s">
        <v>148</v>
      </c>
      <c r="D17" s="70" t="s">
        <v>149</v>
      </c>
      <c r="E17" s="191">
        <v>34</v>
      </c>
      <c r="F17" s="191">
        <v>18</v>
      </c>
      <c r="G17" s="189">
        <v>0</v>
      </c>
      <c r="H17" s="189">
        <v>6</v>
      </c>
      <c r="I17" s="191">
        <v>2</v>
      </c>
      <c r="J17" s="191">
        <v>2</v>
      </c>
      <c r="K17" s="27">
        <f t="shared" si="0"/>
        <v>62</v>
      </c>
    </row>
    <row r="18" spans="1:11" s="20" customFormat="1" ht="21" x14ac:dyDescent="0.2">
      <c r="A18" s="2">
        <v>10</v>
      </c>
      <c r="B18" s="72" t="s">
        <v>143</v>
      </c>
      <c r="C18" s="73" t="s">
        <v>148</v>
      </c>
      <c r="D18" s="70" t="s">
        <v>149</v>
      </c>
      <c r="E18" s="191">
        <v>24</v>
      </c>
      <c r="F18" s="191">
        <v>8</v>
      </c>
      <c r="G18" s="189">
        <v>2</v>
      </c>
      <c r="H18" s="189">
        <v>4</v>
      </c>
      <c r="I18" s="191">
        <v>0</v>
      </c>
      <c r="J18" s="191">
        <v>0</v>
      </c>
      <c r="K18" s="27">
        <f t="shared" si="0"/>
        <v>38</v>
      </c>
    </row>
    <row r="19" spans="1:11" s="20" customFormat="1" ht="21" x14ac:dyDescent="0.2">
      <c r="A19" s="2">
        <v>11</v>
      </c>
      <c r="B19" s="72" t="s">
        <v>144</v>
      </c>
      <c r="C19" s="73" t="s">
        <v>148</v>
      </c>
      <c r="D19" s="70" t="s">
        <v>149</v>
      </c>
      <c r="E19" s="191">
        <v>30</v>
      </c>
      <c r="F19" s="191">
        <v>12</v>
      </c>
      <c r="G19" s="189">
        <v>2</v>
      </c>
      <c r="H19" s="189">
        <v>6</v>
      </c>
      <c r="I19" s="191">
        <v>0</v>
      </c>
      <c r="J19" s="191">
        <v>0</v>
      </c>
      <c r="K19" s="27">
        <f t="shared" si="0"/>
        <v>50</v>
      </c>
    </row>
    <row r="20" spans="1:11" s="20" customFormat="1" ht="21" x14ac:dyDescent="0.2">
      <c r="A20" s="2">
        <v>12</v>
      </c>
      <c r="B20" s="72" t="s">
        <v>145</v>
      </c>
      <c r="C20" s="73" t="s">
        <v>148</v>
      </c>
      <c r="D20" s="70" t="s">
        <v>149</v>
      </c>
      <c r="E20" s="191">
        <v>22</v>
      </c>
      <c r="F20" s="191">
        <v>12</v>
      </c>
      <c r="G20" s="189">
        <v>2</v>
      </c>
      <c r="H20" s="189">
        <v>4</v>
      </c>
      <c r="I20" s="191">
        <v>0</v>
      </c>
      <c r="J20" s="191">
        <v>0</v>
      </c>
      <c r="K20" s="27">
        <f t="shared" si="0"/>
        <v>40</v>
      </c>
    </row>
    <row r="21" spans="1:11" s="20" customFormat="1" ht="21" x14ac:dyDescent="0.2">
      <c r="A21" s="2">
        <v>13</v>
      </c>
      <c r="B21" s="72" t="s">
        <v>146</v>
      </c>
      <c r="C21" s="73" t="s">
        <v>148</v>
      </c>
      <c r="D21" s="70" t="s">
        <v>149</v>
      </c>
      <c r="E21" s="191">
        <v>28</v>
      </c>
      <c r="F21" s="191">
        <v>14</v>
      </c>
      <c r="G21" s="189">
        <v>2</v>
      </c>
      <c r="H21" s="189">
        <v>4</v>
      </c>
      <c r="I21" s="191">
        <v>2</v>
      </c>
      <c r="J21" s="191">
        <v>6</v>
      </c>
      <c r="K21" s="27">
        <f t="shared" si="0"/>
        <v>56</v>
      </c>
    </row>
    <row r="22" spans="1:11" s="20" customFormat="1" ht="21" x14ac:dyDescent="0.2">
      <c r="A22" s="2">
        <v>14</v>
      </c>
      <c r="B22" s="72" t="s">
        <v>147</v>
      </c>
      <c r="C22" s="73" t="s">
        <v>148</v>
      </c>
      <c r="D22" s="70" t="s">
        <v>149</v>
      </c>
      <c r="E22" s="191">
        <v>26</v>
      </c>
      <c r="F22" s="191">
        <v>4</v>
      </c>
      <c r="G22" s="189">
        <v>2</v>
      </c>
      <c r="H22" s="189">
        <v>2</v>
      </c>
      <c r="I22" s="191">
        <v>0</v>
      </c>
      <c r="J22" s="191">
        <v>0</v>
      </c>
      <c r="K22" s="27">
        <f t="shared" si="0"/>
        <v>34</v>
      </c>
    </row>
    <row r="23" spans="1:11" s="20" customFormat="1" ht="21" x14ac:dyDescent="0.2">
      <c r="A23" s="2">
        <v>15</v>
      </c>
      <c r="B23" s="10"/>
      <c r="C23" s="10"/>
      <c r="D23" s="10"/>
      <c r="E23" s="191"/>
      <c r="F23" s="191"/>
      <c r="G23" s="189"/>
      <c r="H23" s="189"/>
      <c r="I23" s="191"/>
      <c r="J23" s="191"/>
      <c r="K23" s="27"/>
    </row>
    <row r="24" spans="1:11" s="20" customFormat="1" ht="21" x14ac:dyDescent="0.2">
      <c r="A24" s="2">
        <v>16</v>
      </c>
      <c r="B24" s="10"/>
      <c r="C24" s="10"/>
      <c r="D24" s="10"/>
      <c r="E24" s="191"/>
      <c r="F24" s="191"/>
      <c r="G24" s="189"/>
      <c r="H24" s="189"/>
      <c r="I24" s="191"/>
      <c r="J24" s="191" t="s">
        <v>150</v>
      </c>
      <c r="K24" s="27">
        <v>45.43</v>
      </c>
    </row>
    <row r="25" spans="1:11" s="20" customFormat="1" ht="21" x14ac:dyDescent="0.2">
      <c r="A25" s="2">
        <v>17</v>
      </c>
      <c r="B25" s="10"/>
      <c r="C25" s="10"/>
      <c r="D25" s="10"/>
      <c r="E25" s="47"/>
      <c r="F25" s="47"/>
      <c r="G25" s="2"/>
      <c r="H25" s="2"/>
      <c r="I25" s="47"/>
      <c r="J25" s="47"/>
      <c r="K25" s="27"/>
    </row>
    <row r="26" spans="1:11" s="20" customFormat="1" ht="21" x14ac:dyDescent="0.2">
      <c r="A26" s="2">
        <v>18</v>
      </c>
      <c r="B26" s="10"/>
      <c r="C26" s="10"/>
      <c r="D26" s="10"/>
      <c r="E26" s="47"/>
      <c r="F26" s="47"/>
      <c r="G26" s="2"/>
      <c r="H26" s="2"/>
      <c r="I26" s="47"/>
      <c r="J26" s="47"/>
      <c r="K26" s="27"/>
    </row>
    <row r="27" spans="1:11" s="20" customFormat="1" ht="21" x14ac:dyDescent="0.2">
      <c r="A27" s="2">
        <v>19</v>
      </c>
      <c r="B27" s="10"/>
      <c r="C27" s="10"/>
      <c r="D27" s="10"/>
      <c r="E27" s="47"/>
      <c r="F27" s="47"/>
      <c r="G27" s="2"/>
      <c r="H27" s="2"/>
      <c r="I27" s="47"/>
      <c r="J27" s="47"/>
      <c r="K27" s="27"/>
    </row>
    <row r="28" spans="1:11" s="20" customFormat="1" ht="21" x14ac:dyDescent="0.2">
      <c r="A28" s="2">
        <v>20</v>
      </c>
      <c r="B28" s="10"/>
      <c r="C28" s="10"/>
      <c r="D28" s="10"/>
      <c r="E28" s="47"/>
      <c r="F28" s="47"/>
      <c r="G28" s="2"/>
      <c r="H28" s="2"/>
      <c r="I28" s="47"/>
      <c r="J28" s="47"/>
      <c r="K28" s="27"/>
    </row>
  </sheetData>
  <mergeCells count="11">
    <mergeCell ref="D2:D7"/>
    <mergeCell ref="A8:D8"/>
    <mergeCell ref="A1:K1"/>
    <mergeCell ref="A2:A7"/>
    <mergeCell ref="B2:B7"/>
    <mergeCell ref="E2:K2"/>
    <mergeCell ref="E5:F5"/>
    <mergeCell ref="G5:H5"/>
    <mergeCell ref="K5:K8"/>
    <mergeCell ref="I5:J5"/>
    <mergeCell ref="C2:C7"/>
  </mergeCells>
  <pageMargins left="0.19685039370078741" right="0.19685039370078741" top="0.59055118110236227" bottom="0.23622047244094491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ป.5ไทย</vt:lpstr>
      <vt:lpstr>ป.5คณิต</vt:lpstr>
      <vt:lpstr>ป.5วิทย์</vt:lpstr>
      <vt:lpstr>ป.5สังคม</vt:lpstr>
      <vt:lpstr>ป.5อังกฤษ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2014-02-25T15:31:49Z</dcterms:modified>
</cp:coreProperties>
</file>